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<sst xmlns="http://schemas.openxmlformats.org/spreadsheetml/2006/main" count="975" uniqueCount="159">
  <si>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</si>
  <si>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</si>
  <si>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</si>
  <si>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</si>
  <si>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</si>
  <si>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</si>
  <si>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</si>
  <si>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</si>
  <si>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</si>
  <si>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</si>
  <si>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</si>
  <si>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</si>
  <si>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</si>
  <si>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</si>
  <si>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</si>
  <si>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</si>
  <si>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</si>
  <si>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</si>
  <si>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</si>
  <si>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</si>
  <si>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</si>
  <si>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</si>
  <si>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</si>
  <si>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</si>
  <si>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</si>
  <si>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</si>
  <si>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</si>
  <si>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</si>
  <si>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</si>
  <si>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</si>
  <si>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</si>
  <si>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</si>
  <si>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</si>
  <si>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</si>
  <si>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</si>
  <si>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</si>
  <si>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</si>
  <si>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</si>
  <si>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</si>
  <si>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</si>
  <si>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</si>
  <si>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</si>
  <si>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</si>
  <si>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</si>
  <si>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</si>
  <si>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</si>
  <si>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</si>
  <si>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</si>
  <si>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</si>
  <si>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</si>
  <si>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</si>
  <si>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</si>
  <si>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</si>
  <si>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</si>
  <si>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</si>
  <si>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</si>
  <si>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</si>
  <si>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</si>
  <si>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</si>
  <si>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</si>
  <si>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</si>
  <si>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</si>
  <si>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</si>
  <si>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</si>
  <si>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</si>
  <si>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</si>
  <si>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</si>
  <si>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</si>
  <si>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</si>
  <si>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</si>
  <si>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CN ĐIỆN - ĐIỆN TỬ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</si>
  <si>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</si>
  <si>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</si>
  <si>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</si>
  <si>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</si>
  <si>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</si>
  <si>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</si>
  <si>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</si>
  <si>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</si>
  <si>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</si>
  <si>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</si>
  <si>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</si>
  <si>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01010069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</si>
  <si>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</si>
  <si>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</si>
  <si>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</si>
  <si>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</si>
  <si>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</si>
  <si>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</si>
  <si>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</si>
  <si>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</si>
  <si>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</si>
  <si>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</si>
  <si>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</si>
  <si>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</si>
  <si>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</si>
  <si>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</si>
  <si>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</si>
  <si>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</si>
  <si>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</si>
  <si>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</si>
  <si>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</si>
  <si>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</si>
  <si>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</si>
  <si>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</si>
  <si>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</si>
  <si>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</si>
  <si>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</si>
  <si>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</si>
  <si>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</si>
  <si>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</si>
  <si>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</si>
  <si>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</si>
  <si>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</si>
  <si>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</si>
  <si>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</si>
  <si>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</si>
  <si>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</si>
  <si>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</si>
  <si>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</si>
  <si>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</si>
  <si>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</si>
  <si>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</si>
  <si>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</si>
  <si>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</si>
  <si>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</si>
  <si>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</si>
  <si>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</si>
  <si>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</si>
  <si>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</si>
  <si>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</si>
  <si>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</si>
  <si>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</si>
  <si>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</si>
  <si>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</si>
  <si>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</si>
  <si>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</si>
  <si>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</si>
  <si>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</si>
  <si>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</si>
  <si>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</si>
  <si>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</si>
  <si>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</si>
  <si>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</si>
  <si>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</si>
  <si>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</si>
  <si>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</si>
  <si>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</si>
  <si>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</si>
  <si>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</si>
  <si>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</si>
  <si>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</si>
  <si>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</si>
  <si>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</si>
  <si>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</si>
  <si>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</si>
  <si>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</si>
  <si>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</si>
  <si>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ĐƠN VỊ: KHOA CN ĐIỆN - ĐIỆNTỬ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</si>
</sst>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Times New Roman"/>
      <charset val="163"/>
    </font>
    <font>
      <sz val="14"/>
      <name val="Times New Roman"/>
      <charset val="163"/>
    </font>
    <font>
      <i/>
      <sz val="14"/>
      <name val="Times New Roman"/>
      <charset val="13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b/>
      <sz val="12"/>
      <name val="Times New Roman"/>
      <charset val="134"/>
    </font>
    <font>
      <b/>
      <sz val="14"/>
      <color indexed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4"/>
      <color indexed="8"/>
      <name val="Times New Roman"/>
      <charset val="163"/>
    </font>
    <font>
      <b/>
      <sz val="14"/>
      <color indexed="8"/>
      <name val="Times New Roman"/>
      <charset val="163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8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Alignment="1" applyProtection="1">
      <alignment horizontal="center"/>
      <protection locked="0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1" xfId="0" applyFont="1" applyBorder="1" applyAlignment="1" applyProtection="1">
      <alignment horizontal="center" vertical="center"/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8" fillId="0" borderId="0" xfId="0" applyFont="1" applyAlignment="1" applyProtection="1">
      <alignment horizontal="center"/>
      <protection locked="0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44" fillId="0" borderId="0" xfId="0" applyFont="1" applyAlignment="1" applyProtection="1">
      <alignment horizontal="center"/>
      <protection locked="0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7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C19" sqref="C19"/>
    </sheetView>
  </sheetViews>
  <sheetFormatPr defaultColWidth="10.28515625" defaultRowHeight="18.75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>
      <c r="A1" s="61" t="s">
        <v>62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S1" s="61" t="s">
        <v>44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</row>
    <row r="2" spans="1:34">
      <c r="A2" s="61" t="s">
        <v>63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S2" s="61" t="s">
        <v>45</v>
      </c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</row>
    <row r="3" spans="1:34">
      <c r="A3" s="62" t="s">
        <v>69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S3" s="63" t="s">
        <v>46</v>
      </c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</row>
    <row r="4" spans="1:34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R4" s="20"/>
      <c r="T4" s="20"/>
      <c r="U4" s="20"/>
      <c r="V4" s="57" t="s">
        <v>48</v>
      </c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</row>
    <row r="5" spans="1:34" ht="22.5">
      <c r="A5" s="58" t="s">
        <v>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</row>
    <row r="6" spans="1:34" ht="20.25">
      <c r="A6" s="59" t="s">
        <v>70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</row>
    <row r="7" spans="1:34" ht="12.75" customHeight="1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60"/>
      <c r="Y7" s="60"/>
    </row>
    <row r="8" spans="1:34" ht="18.75" customHeight="1">
      <c r="A8" s="65" t="s">
        <v>0</v>
      </c>
      <c r="B8" s="66" t="s">
        <v>1</v>
      </c>
      <c r="C8" s="68" t="s">
        <v>2</v>
      </c>
      <c r="D8" s="67" t="s">
        <v>3</v>
      </c>
      <c r="E8" s="69" t="s">
        <v>4</v>
      </c>
      <c r="F8" s="69"/>
      <c r="G8" s="69"/>
      <c r="H8" s="69"/>
      <c r="I8" s="69"/>
      <c r="J8" s="69" t="s">
        <v>5</v>
      </c>
      <c r="K8" s="69"/>
      <c r="L8" s="69"/>
      <c r="M8" s="69"/>
      <c r="N8" s="69"/>
      <c r="O8" s="69" t="s">
        <v>6</v>
      </c>
      <c r="P8" s="69"/>
      <c r="Q8" s="69"/>
      <c r="R8" s="69"/>
      <c r="S8" s="69"/>
      <c r="T8" s="69"/>
      <c r="U8" s="69"/>
      <c r="V8" s="69"/>
      <c r="W8" s="69" t="s">
        <v>7</v>
      </c>
      <c r="X8" s="69"/>
      <c r="Y8" s="69"/>
      <c r="Z8" s="69"/>
      <c r="AA8" s="69"/>
      <c r="AB8" s="69"/>
      <c r="AC8" s="69"/>
      <c r="AD8" s="69"/>
      <c r="AE8" s="69"/>
      <c r="AF8" s="70" t="s">
        <v>8</v>
      </c>
      <c r="AG8" s="70" t="s">
        <v>9</v>
      </c>
      <c r="AH8" s="71" t="s">
        <v>10</v>
      </c>
    </row>
    <row r="9" spans="1:34">
      <c r="A9" s="65"/>
      <c r="B9" s="67"/>
      <c r="C9" s="68"/>
      <c r="D9" s="67"/>
      <c r="E9" s="69"/>
      <c r="F9" s="69"/>
      <c r="G9" s="69"/>
      <c r="H9" s="69"/>
      <c r="I9" s="69"/>
      <c r="J9" s="69"/>
      <c r="K9" s="69"/>
      <c r="L9" s="69"/>
      <c r="M9" s="69"/>
      <c r="N9" s="69"/>
      <c r="O9" s="69" t="s">
        <v>50</v>
      </c>
      <c r="P9" s="69"/>
      <c r="Q9" s="69"/>
      <c r="R9" s="69"/>
      <c r="S9" s="69" t="s">
        <v>13</v>
      </c>
      <c r="T9" s="69"/>
      <c r="U9" s="69"/>
      <c r="V9" s="69"/>
      <c r="W9" s="69" t="s">
        <v>50</v>
      </c>
      <c r="X9" s="69"/>
      <c r="Y9" s="69"/>
      <c r="Z9" s="69" t="s">
        <v>51</v>
      </c>
      <c r="AA9" s="69"/>
      <c r="AB9" s="69"/>
      <c r="AC9" s="69" t="s">
        <v>52</v>
      </c>
      <c r="AD9" s="69"/>
      <c r="AE9" s="69"/>
      <c r="AF9" s="70"/>
      <c r="AG9" s="70"/>
      <c r="AH9" s="71"/>
    </row>
    <row r="10" spans="1:34" ht="101.1" customHeight="1">
      <c r="A10" s="65"/>
      <c r="B10" s="67"/>
      <c r="C10" s="68"/>
      <c r="D10" s="67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70"/>
      <c r="AG10" s="70"/>
      <c r="AH10" s="71"/>
    </row>
    <row r="11" spans="1:34" s="26" customFormat="1" ht="21" customHeight="1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>
        <v>0</v>
      </c>
      <c r="F11" s="43">
        <v>0</v>
      </c>
      <c r="G11" s="43">
        <v>0</v>
      </c>
      <c r="H11" s="43">
        <v>0</v>
      </c>
      <c r="I11" s="44">
        <v>0</v>
      </c>
      <c r="J11" s="45">
        <v>2.4</v>
      </c>
      <c r="K11" s="45">
        <v>2.4</v>
      </c>
      <c r="L11" s="45">
        <v>0</v>
      </c>
      <c r="M11" s="45">
        <v>0</v>
      </c>
      <c r="N11" s="46">
        <v>4.8</v>
      </c>
      <c r="O11" s="45">
        <v>0</v>
      </c>
      <c r="P11" s="45">
        <v>15</v>
      </c>
      <c r="Q11" s="45">
        <v>0</v>
      </c>
      <c r="R11" s="46">
        <v>0.75</v>
      </c>
      <c r="S11" s="45">
        <v>0</v>
      </c>
      <c r="T11" s="45">
        <v>0</v>
      </c>
      <c r="U11" s="45">
        <v>0</v>
      </c>
      <c r="V11" s="46">
        <v>0</v>
      </c>
      <c r="W11" s="45">
        <v>0</v>
      </c>
      <c r="X11" s="45">
        <v>0</v>
      </c>
      <c r="Y11" s="46">
        <v>0</v>
      </c>
      <c r="Z11" s="45">
        <v>0</v>
      </c>
      <c r="AA11" s="45">
        <v>0</v>
      </c>
      <c r="AB11" s="46">
        <v>0</v>
      </c>
      <c r="AC11" s="45">
        <v>0</v>
      </c>
      <c r="AD11" s="45">
        <v>0</v>
      </c>
      <c r="AE11" s="46">
        <v>0</v>
      </c>
      <c r="AF11" s="46">
        <v>0</v>
      </c>
      <c r="AG11" s="46">
        <v>0</v>
      </c>
      <c r="AH11" s="47">
        <v>5.6</v>
      </c>
    </row>
    <row r="12" spans="1:34" s="26" customFormat="1" ht="21" customHeight="1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>
        <v>0</v>
      </c>
      <c r="F12" s="43">
        <v>0</v>
      </c>
      <c r="G12" s="43">
        <v>2</v>
      </c>
      <c r="H12" s="43">
        <v>1</v>
      </c>
      <c r="I12" s="44">
        <v>8</v>
      </c>
      <c r="J12" s="45">
        <v>0</v>
      </c>
      <c r="K12" s="45">
        <v>0</v>
      </c>
      <c r="L12" s="45">
        <v>0</v>
      </c>
      <c r="M12" s="45">
        <v>0</v>
      </c>
      <c r="N12" s="46">
        <v>0</v>
      </c>
      <c r="O12" s="45">
        <v>0</v>
      </c>
      <c r="P12" s="45">
        <v>0</v>
      </c>
      <c r="Q12" s="45">
        <v>0</v>
      </c>
      <c r="R12" s="46">
        <v>0</v>
      </c>
      <c r="S12" s="45">
        <v>0</v>
      </c>
      <c r="T12" s="45">
        <v>0</v>
      </c>
      <c r="U12" s="45">
        <v>0</v>
      </c>
      <c r="V12" s="46">
        <v>0</v>
      </c>
      <c r="W12" s="45">
        <v>0</v>
      </c>
      <c r="X12" s="45">
        <v>0</v>
      </c>
      <c r="Y12" s="46">
        <v>0</v>
      </c>
      <c r="Z12" s="45">
        <v>0</v>
      </c>
      <c r="AA12" s="45">
        <v>0</v>
      </c>
      <c r="AB12" s="46">
        <v>0</v>
      </c>
      <c r="AC12" s="45">
        <v>0</v>
      </c>
      <c r="AD12" s="45">
        <v>0</v>
      </c>
      <c r="AE12" s="46">
        <v>0</v>
      </c>
      <c r="AF12" s="46">
        <v>0</v>
      </c>
      <c r="AG12" s="46">
        <v>0</v>
      </c>
      <c r="AH12" s="47">
        <v>8</v>
      </c>
    </row>
    <row r="13" spans="1:34" s="26" customFormat="1" ht="21" customHeight="1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/>
      <c r="F13" s="43"/>
      <c r="G13" s="43"/>
      <c r="H13" s="43"/>
      <c r="I13" s="44"/>
      <c r="J13" s="45"/>
      <c r="K13" s="45"/>
      <c r="L13" s="45"/>
      <c r="M13" s="45"/>
      <c r="N13" s="46"/>
      <c r="O13" s="45"/>
      <c r="P13" s="45"/>
      <c r="Q13" s="45"/>
      <c r="R13" s="46"/>
      <c r="S13" s="45"/>
      <c r="T13" s="45"/>
      <c r="U13" s="45"/>
      <c r="V13" s="46"/>
      <c r="W13" s="45"/>
      <c r="X13" s="45"/>
      <c r="Y13" s="46"/>
      <c r="Z13" s="45"/>
      <c r="AA13" s="45"/>
      <c r="AB13" s="46"/>
      <c r="AC13" s="45"/>
      <c r="AD13" s="45"/>
      <c r="AE13" s="46"/>
      <c r="AF13" s="46"/>
      <c r="AG13" s="46"/>
      <c r="AH13" s="47"/>
    </row>
    <row r="14" spans="1:34" s="26" customFormat="1" ht="21" customHeight="1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>
        <v>0</v>
      </c>
      <c r="F14" s="43">
        <v>0</v>
      </c>
      <c r="G14" s="43">
        <v>0</v>
      </c>
      <c r="H14" s="43">
        <v>0</v>
      </c>
      <c r="I14" s="44">
        <v>0</v>
      </c>
      <c r="J14" s="45">
        <v>0</v>
      </c>
      <c r="K14" s="45">
        <v>0</v>
      </c>
      <c r="L14" s="45">
        <v>1.6</v>
      </c>
      <c r="M14" s="45">
        <v>0</v>
      </c>
      <c r="N14" s="46">
        <v>1.6</v>
      </c>
      <c r="O14" s="45">
        <v>0</v>
      </c>
      <c r="P14" s="45">
        <v>17</v>
      </c>
      <c r="Q14" s="45">
        <v>0</v>
      </c>
      <c r="R14" s="46">
        <v>0.85</v>
      </c>
      <c r="S14" s="45">
        <v>0</v>
      </c>
      <c r="T14" s="45">
        <v>0</v>
      </c>
      <c r="U14" s="45">
        <v>0</v>
      </c>
      <c r="V14" s="46">
        <v>0</v>
      </c>
      <c r="W14" s="45">
        <v>13</v>
      </c>
      <c r="X14" s="45">
        <v>0</v>
      </c>
      <c r="Y14" s="46">
        <v>0.92857142857142905</v>
      </c>
      <c r="Z14" s="45">
        <v>0</v>
      </c>
      <c r="AA14" s="45">
        <v>0</v>
      </c>
      <c r="AB14" s="46">
        <v>0</v>
      </c>
      <c r="AC14" s="45">
        <v>0</v>
      </c>
      <c r="AD14" s="45">
        <v>0</v>
      </c>
      <c r="AE14" s="46">
        <v>0</v>
      </c>
      <c r="AF14" s="46">
        <v>0</v>
      </c>
      <c r="AG14" s="46">
        <v>0</v>
      </c>
      <c r="AH14" s="47">
        <v>3.4</v>
      </c>
    </row>
    <row r="15" spans="1:34" s="26" customFormat="1" ht="21" customHeight="1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/>
      <c r="F15" s="43"/>
      <c r="G15" s="43"/>
      <c r="H15" s="43"/>
      <c r="I15" s="44"/>
      <c r="J15" s="45"/>
      <c r="K15" s="45"/>
      <c r="L15" s="45"/>
      <c r="M15" s="45"/>
      <c r="N15" s="46"/>
      <c r="O15" s="45"/>
      <c r="P15" s="45"/>
      <c r="Q15" s="45"/>
      <c r="R15" s="46"/>
      <c r="S15" s="45"/>
      <c r="T15" s="45"/>
      <c r="U15" s="45"/>
      <c r="V15" s="46"/>
      <c r="W15" s="45"/>
      <c r="X15" s="45"/>
      <c r="Y15" s="46"/>
      <c r="Z15" s="45"/>
      <c r="AA15" s="45"/>
      <c r="AB15" s="46"/>
      <c r="AC15" s="45"/>
      <c r="AD15" s="45"/>
      <c r="AE15" s="46"/>
      <c r="AF15" s="46"/>
      <c r="AG15" s="46"/>
      <c r="AH15" s="47"/>
    </row>
    <row r="16" spans="1:34" s="26" customFormat="1" ht="21" customHeight="1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/>
      <c r="F16" s="43"/>
      <c r="G16" s="43"/>
      <c r="H16" s="43"/>
      <c r="I16" s="44"/>
      <c r="J16" s="45"/>
      <c r="K16" s="45"/>
      <c r="L16" s="45"/>
      <c r="M16" s="45"/>
      <c r="N16" s="46"/>
      <c r="O16" s="45"/>
      <c r="P16" s="45"/>
      <c r="Q16" s="45"/>
      <c r="R16" s="46"/>
      <c r="S16" s="45"/>
      <c r="T16" s="45"/>
      <c r="U16" s="45"/>
      <c r="V16" s="46"/>
      <c r="W16" s="45"/>
      <c r="X16" s="45"/>
      <c r="Y16" s="46"/>
      <c r="Z16" s="45"/>
      <c r="AA16" s="45"/>
      <c r="AB16" s="46"/>
      <c r="AC16" s="45"/>
      <c r="AD16" s="45"/>
      <c r="AE16" s="46"/>
      <c r="AF16" s="46"/>
      <c r="AG16" s="46"/>
      <c r="AH16" s="47"/>
    </row>
    <row r="17" spans="1:34" s="26" customFormat="1" ht="21" customHeight="1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>
        <v>2</v>
      </c>
      <c r="F17" s="43">
        <v>0</v>
      </c>
      <c r="G17" s="43">
        <v>0</v>
      </c>
      <c r="H17" s="43">
        <v>0</v>
      </c>
      <c r="I17" s="44">
        <v>2</v>
      </c>
      <c r="J17" s="45">
        <v>1.2</v>
      </c>
      <c r="K17" s="45">
        <v>1.2</v>
      </c>
      <c r="L17" s="45">
        <v>0</v>
      </c>
      <c r="M17" s="45">
        <v>0</v>
      </c>
      <c r="N17" s="46">
        <v>2.4</v>
      </c>
      <c r="O17" s="45">
        <v>0</v>
      </c>
      <c r="P17" s="45">
        <v>28</v>
      </c>
      <c r="Q17" s="45">
        <v>12</v>
      </c>
      <c r="R17" s="46">
        <v>0.8</v>
      </c>
      <c r="S17" s="45">
        <v>0</v>
      </c>
      <c r="T17" s="45">
        <v>0</v>
      </c>
      <c r="U17" s="45">
        <v>0</v>
      </c>
      <c r="V17" s="46">
        <v>0</v>
      </c>
      <c r="W17" s="45">
        <v>0</v>
      </c>
      <c r="X17" s="45">
        <v>0</v>
      </c>
      <c r="Y17" s="46">
        <v>0</v>
      </c>
      <c r="Z17" s="45">
        <v>0</v>
      </c>
      <c r="AA17" s="45">
        <v>0</v>
      </c>
      <c r="AB17" s="46">
        <v>0</v>
      </c>
      <c r="AC17" s="45">
        <v>0</v>
      </c>
      <c r="AD17" s="45">
        <v>0</v>
      </c>
      <c r="AE17" s="46">
        <v>0</v>
      </c>
      <c r="AF17" s="46">
        <v>0</v>
      </c>
      <c r="AG17" s="46">
        <v>0</v>
      </c>
      <c r="AH17" s="47">
        <v>5.2</v>
      </c>
    </row>
    <row r="18" spans="1:34" s="26" customFormat="1" ht="21" customHeight="1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/>
      <c r="F18" s="43"/>
      <c r="G18" s="43"/>
      <c r="H18" s="43"/>
      <c r="I18" s="44"/>
      <c r="J18" s="45"/>
      <c r="K18" s="45"/>
      <c r="L18" s="45"/>
      <c r="M18" s="45"/>
      <c r="N18" s="46"/>
      <c r="O18" s="45"/>
      <c r="P18" s="45"/>
      <c r="Q18" s="45"/>
      <c r="R18" s="46"/>
      <c r="S18" s="45"/>
      <c r="T18" s="45"/>
      <c r="U18" s="45"/>
      <c r="V18" s="46"/>
      <c r="W18" s="45"/>
      <c r="X18" s="45"/>
      <c r="Y18" s="46"/>
      <c r="Z18" s="45"/>
      <c r="AA18" s="45"/>
      <c r="AB18" s="46"/>
      <c r="AC18" s="45"/>
      <c r="AD18" s="45"/>
      <c r="AE18" s="46"/>
      <c r="AF18" s="46"/>
      <c r="AG18" s="46"/>
      <c r="AH18" s="47"/>
    </row>
    <row r="19" spans="1:34" s="26" customFormat="1" ht="21" customHeight="1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21" customHeight="1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21" customHeight="1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21" customHeight="1">
      <c r="A22" s="39">
        <f>IF(B22="","",SUBTOTAL(3,$B$11:B22))</f>
        <v>12</v>
      </c>
      <c r="B22" s="28" t="s">
        <v>94</v>
      </c>
      <c r="C22" s="41" t="s">
        <v>72</v>
      </c>
      <c r="D22" s="28" t="s">
        <v>95</v>
      </c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21" customHeight="1">
      <c r="A23" s="39">
        <f>IF(B23="","",SUBTOTAL(3,$B$11:B23))</f>
        <v>13</v>
      </c>
      <c r="B23" s="40" t="s">
        <v>96</v>
      </c>
      <c r="C23" s="41" t="s">
        <v>72</v>
      </c>
      <c r="D23" s="27" t="s">
        <v>97</v>
      </c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21" customHeight="1">
      <c r="A24" s="39">
        <f>IF(B24="","",SUBTOTAL(3,$B$11:B24))</f>
        <v>14</v>
      </c>
      <c r="B24" s="40" t="s">
        <v>98</v>
      </c>
      <c r="C24" s="41" t="s">
        <v>72</v>
      </c>
      <c r="D24" s="27" t="s">
        <v>99</v>
      </c>
      <c r="E24" s="42">
        <v>0</v>
      </c>
      <c r="F24" s="43">
        <v>0</v>
      </c>
      <c r="G24" s="43">
        <v>0</v>
      </c>
      <c r="H24" s="43">
        <v>0</v>
      </c>
      <c r="I24" s="44">
        <v>0</v>
      </c>
      <c r="J24" s="45">
        <v>0</v>
      </c>
      <c r="K24" s="45">
        <v>0</v>
      </c>
      <c r="L24" s="45">
        <v>0</v>
      </c>
      <c r="M24" s="45">
        <v>0</v>
      </c>
      <c r="N24" s="46">
        <v>0</v>
      </c>
      <c r="O24" s="45">
        <v>0</v>
      </c>
      <c r="P24" s="45">
        <v>2</v>
      </c>
      <c r="Q24" s="45">
        <v>0</v>
      </c>
      <c r="R24" s="46">
        <v>0.1</v>
      </c>
      <c r="S24" s="45">
        <v>0</v>
      </c>
      <c r="T24" s="45">
        <v>0</v>
      </c>
      <c r="U24" s="45">
        <v>0</v>
      </c>
      <c r="V24" s="46">
        <v>0</v>
      </c>
      <c r="W24" s="45">
        <v>0</v>
      </c>
      <c r="X24" s="45">
        <v>13</v>
      </c>
      <c r="Y24" s="46">
        <v>0.92857142857142905</v>
      </c>
      <c r="Z24" s="45">
        <v>0</v>
      </c>
      <c r="AA24" s="45">
        <v>0</v>
      </c>
      <c r="AB24" s="46">
        <v>0</v>
      </c>
      <c r="AC24" s="45">
        <v>0</v>
      </c>
      <c r="AD24" s="45">
        <v>0</v>
      </c>
      <c r="AE24" s="46">
        <v>0</v>
      </c>
      <c r="AF24" s="46">
        <v>0</v>
      </c>
      <c r="AG24" s="46">
        <v>0</v>
      </c>
      <c r="AH24" s="47">
        <v>1</v>
      </c>
    </row>
    <row r="25" spans="1:34" s="26" customFormat="1" ht="21" customHeight="1">
      <c r="A25" s="39">
        <f>IF(B25="","",SUBTOTAL(3,$B$11:B25))</f>
        <v>15</v>
      </c>
      <c r="B25" s="40" t="s">
        <v>100</v>
      </c>
      <c r="C25" s="41" t="s">
        <v>72</v>
      </c>
      <c r="D25" s="27" t="s">
        <v>101</v>
      </c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customHeight="1">
      <c r="A26" s="39">
        <f>IF(B26="","",SUBTOTAL(3,$B$11:B26))</f>
        <v>16</v>
      </c>
      <c r="B26" s="40" t="s">
        <v>102</v>
      </c>
      <c r="C26" s="41" t="s">
        <v>72</v>
      </c>
      <c r="D26" s="27" t="s">
        <v>103</v>
      </c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customHeight="1">
      <c r="A27" s="39">
        <f>IF(B27="","",SUBTOTAL(3,$B$11:B27))</f>
        <v>17</v>
      </c>
      <c r="B27" s="40" t="s">
        <v>104</v>
      </c>
      <c r="C27" s="41" t="s">
        <v>72</v>
      </c>
      <c r="D27" s="27" t="s">
        <v>105</v>
      </c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customHeight="1">
      <c r="A28" s="39">
        <f>IF(B28="","",SUBTOTAL(3,$B$11:B28))</f>
        <v>18</v>
      </c>
      <c r="B28" s="40" t="s">
        <v>106</v>
      </c>
      <c r="C28" s="41" t="s">
        <v>72</v>
      </c>
      <c r="D28" s="27" t="s">
        <v>107</v>
      </c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customHeight="1">
      <c r="A29" s="39">
        <f>IF(B29="","",SUBTOTAL(3,$B$11:B29))</f>
        <v>19</v>
      </c>
      <c r="B29" s="40" t="s">
        <v>108</v>
      </c>
      <c r="C29" s="41" t="s">
        <v>72</v>
      </c>
      <c r="D29" s="27" t="s">
        <v>109</v>
      </c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customHeight="1">
      <c r="A30" s="39">
        <f>IF(B30="","",SUBTOTAL(3,$B$11:B30))</f>
        <v>20</v>
      </c>
      <c r="B30" s="40" t="s">
        <v>110</v>
      </c>
      <c r="C30" s="41" t="s">
        <v>72</v>
      </c>
      <c r="D30" s="27" t="s">
        <v>111</v>
      </c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customHeight="1">
      <c r="A31" s="39">
        <f>IF(B31="","",SUBTOTAL(3,$B$11:B31))</f>
        <v>21</v>
      </c>
      <c r="B31" s="40" t="s">
        <v>112</v>
      </c>
      <c r="C31" s="41" t="s">
        <v>72</v>
      </c>
      <c r="D31" s="27" t="s">
        <v>113</v>
      </c>
      <c r="E31" s="42">
        <v>0</v>
      </c>
      <c r="F31" s="43">
        <v>0</v>
      </c>
      <c r="G31" s="43">
        <v>0</v>
      </c>
      <c r="H31" s="43">
        <v>0</v>
      </c>
      <c r="I31" s="44">
        <v>0</v>
      </c>
      <c r="J31" s="45">
        <v>0</v>
      </c>
      <c r="K31" s="45">
        <v>0</v>
      </c>
      <c r="L31" s="45">
        <v>1.6</v>
      </c>
      <c r="M31" s="45">
        <v>0</v>
      </c>
      <c r="N31" s="46">
        <v>1.6</v>
      </c>
      <c r="O31" s="45">
        <v>0</v>
      </c>
      <c r="P31" s="45">
        <v>0</v>
      </c>
      <c r="Q31" s="45">
        <v>0</v>
      </c>
      <c r="R31" s="46">
        <v>0</v>
      </c>
      <c r="S31" s="45">
        <v>0</v>
      </c>
      <c r="T31" s="45">
        <v>0</v>
      </c>
      <c r="U31" s="45">
        <v>0</v>
      </c>
      <c r="V31" s="46">
        <v>0</v>
      </c>
      <c r="W31" s="45">
        <v>0</v>
      </c>
      <c r="X31" s="45">
        <v>0</v>
      </c>
      <c r="Y31" s="46">
        <v>0</v>
      </c>
      <c r="Z31" s="45">
        <v>0</v>
      </c>
      <c r="AA31" s="45">
        <v>0</v>
      </c>
      <c r="AB31" s="46">
        <v>0</v>
      </c>
      <c r="AC31" s="45">
        <v>0</v>
      </c>
      <c r="AD31" s="45">
        <v>0</v>
      </c>
      <c r="AE31" s="46">
        <v>0</v>
      </c>
      <c r="AF31" s="46">
        <v>0</v>
      </c>
      <c r="AG31" s="46">
        <v>0</v>
      </c>
      <c r="AH31" s="47">
        <v>1.6</v>
      </c>
    </row>
    <row r="32" spans="1:34" s="26" customFormat="1" ht="21" customHeight="1">
      <c r="A32" s="39">
        <f>IF(B32="","",SUBTOTAL(3,$B$11:B32))</f>
        <v>22</v>
      </c>
      <c r="B32" s="40" t="s">
        <v>114</v>
      </c>
      <c r="C32" s="41" t="s">
        <v>72</v>
      </c>
      <c r="D32" s="27" t="s">
        <v>115</v>
      </c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customHeight="1">
      <c r="A33" s="39">
        <f>IF(B33="","",SUBTOTAL(3,$B$11:B33))</f>
        <v>23</v>
      </c>
      <c r="B33" s="28" t="s">
        <v>116</v>
      </c>
      <c r="C33" s="41" t="s">
        <v>72</v>
      </c>
      <c r="D33" s="28" t="s">
        <v>117</v>
      </c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customHeight="1">
      <c r="A34" s="39">
        <f>IF(B34="","",SUBTOTAL(3,$B$11:B34))</f>
        <v>24</v>
      </c>
      <c r="B34" s="29" t="s">
        <v>118</v>
      </c>
      <c r="C34" s="29" t="s">
        <v>72</v>
      </c>
      <c r="D34" s="29" t="s">
        <v>119</v>
      </c>
      <c r="E34" s="42">
        <v>2</v>
      </c>
      <c r="F34" s="43">
        <v>0</v>
      </c>
      <c r="G34" s="43">
        <v>0</v>
      </c>
      <c r="H34" s="43">
        <v>0</v>
      </c>
      <c r="I34" s="44">
        <v>2</v>
      </c>
      <c r="J34" s="45">
        <v>1.2</v>
      </c>
      <c r="K34" s="45">
        <v>1.2</v>
      </c>
      <c r="L34" s="45">
        <v>0</v>
      </c>
      <c r="M34" s="45">
        <v>0</v>
      </c>
      <c r="N34" s="46">
        <v>2.4</v>
      </c>
      <c r="O34" s="45">
        <v>28</v>
      </c>
      <c r="P34" s="45">
        <v>0</v>
      </c>
      <c r="Q34" s="45">
        <v>16</v>
      </c>
      <c r="R34" s="46">
        <v>0.6</v>
      </c>
      <c r="S34" s="45">
        <v>0</v>
      </c>
      <c r="T34" s="45">
        <v>0</v>
      </c>
      <c r="U34" s="45">
        <v>0</v>
      </c>
      <c r="V34" s="46">
        <v>0</v>
      </c>
      <c r="W34" s="45">
        <v>0</v>
      </c>
      <c r="X34" s="45">
        <v>0</v>
      </c>
      <c r="Y34" s="46">
        <v>0</v>
      </c>
      <c r="Z34" s="45">
        <v>0</v>
      </c>
      <c r="AA34" s="45">
        <v>0</v>
      </c>
      <c r="AB34" s="46">
        <v>0</v>
      </c>
      <c r="AC34" s="45">
        <v>0</v>
      </c>
      <c r="AD34" s="45">
        <v>0</v>
      </c>
      <c r="AE34" s="46">
        <v>0</v>
      </c>
      <c r="AF34" s="46">
        <v>0</v>
      </c>
      <c r="AG34" s="46">
        <v>0</v>
      </c>
      <c r="AH34" s="47">
        <v>5</v>
      </c>
    </row>
    <row r="35" spans="1:34" s="26" customFormat="1" ht="21" customHeight="1">
      <c r="A35" s="39">
        <f>IF(B35="","",SUBTOTAL(3,$B$11:B35))</f>
        <v>25</v>
      </c>
      <c r="B35" s="40" t="s">
        <v>120</v>
      </c>
      <c r="C35" s="41" t="s">
        <v>72</v>
      </c>
      <c r="D35" s="27" t="s">
        <v>121</v>
      </c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customHeight="1">
      <c r="A36" s="39">
        <f>IF(B36="","",SUBTOTAL(3,$B$11:B36))</f>
        <v>26</v>
      </c>
      <c r="B36" s="40" t="s">
        <v>122</v>
      </c>
      <c r="C36" s="41" t="s">
        <v>72</v>
      </c>
      <c r="D36" s="27" t="s">
        <v>123</v>
      </c>
      <c r="E36" s="42">
        <v>4</v>
      </c>
      <c r="F36" s="43">
        <v>0</v>
      </c>
      <c r="G36" s="43">
        <v>0</v>
      </c>
      <c r="H36" s="43">
        <v>0</v>
      </c>
      <c r="I36" s="44">
        <v>4</v>
      </c>
      <c r="J36" s="45">
        <v>1.2</v>
      </c>
      <c r="K36" s="45">
        <v>1.2</v>
      </c>
      <c r="L36" s="45">
        <v>0</v>
      </c>
      <c r="M36" s="45">
        <v>0</v>
      </c>
      <c r="N36" s="46">
        <v>2.4</v>
      </c>
      <c r="O36" s="45">
        <v>19</v>
      </c>
      <c r="P36" s="45">
        <v>0</v>
      </c>
      <c r="Q36" s="45">
        <v>19</v>
      </c>
      <c r="R36" s="46">
        <v>0</v>
      </c>
      <c r="S36" s="45">
        <v>0</v>
      </c>
      <c r="T36" s="45">
        <v>0</v>
      </c>
      <c r="U36" s="45">
        <v>0</v>
      </c>
      <c r="V36" s="46">
        <v>0</v>
      </c>
      <c r="W36" s="45">
        <v>0</v>
      </c>
      <c r="X36" s="45">
        <v>0</v>
      </c>
      <c r="Y36" s="46">
        <v>0</v>
      </c>
      <c r="Z36" s="45">
        <v>0</v>
      </c>
      <c r="AA36" s="45">
        <v>13</v>
      </c>
      <c r="AB36" s="46">
        <v>1.3</v>
      </c>
      <c r="AC36" s="45">
        <v>0</v>
      </c>
      <c r="AD36" s="45">
        <v>0</v>
      </c>
      <c r="AE36" s="46">
        <v>0</v>
      </c>
      <c r="AF36" s="46">
        <v>0</v>
      </c>
      <c r="AG36" s="46">
        <v>0</v>
      </c>
      <c r="AH36" s="47">
        <v>7.7</v>
      </c>
    </row>
    <row r="37" spans="1:34" s="26" customFormat="1" ht="21" customHeight="1">
      <c r="A37" s="39">
        <f>IF(B37="","",SUBTOTAL(3,$B$11:B37))</f>
        <v>27</v>
      </c>
      <c r="B37" s="40" t="s">
        <v>124</v>
      </c>
      <c r="C37" s="41" t="s">
        <v>72</v>
      </c>
      <c r="D37" s="27" t="s">
        <v>125</v>
      </c>
      <c r="E37" s="42">
        <v>6</v>
      </c>
      <c r="F37" s="43">
        <v>0</v>
      </c>
      <c r="G37" s="43">
        <v>0</v>
      </c>
      <c r="H37" s="43">
        <v>0</v>
      </c>
      <c r="I37" s="44">
        <v>6</v>
      </c>
      <c r="J37" s="45">
        <v>1.2</v>
      </c>
      <c r="K37" s="45">
        <v>1.2</v>
      </c>
      <c r="L37" s="45">
        <v>0</v>
      </c>
      <c r="M37" s="45">
        <v>0</v>
      </c>
      <c r="N37" s="46">
        <v>2.4</v>
      </c>
      <c r="O37" s="45">
        <v>15</v>
      </c>
      <c r="P37" s="45">
        <v>0</v>
      </c>
      <c r="Q37" s="45">
        <v>15</v>
      </c>
      <c r="R37" s="46">
        <v>0</v>
      </c>
      <c r="S37" s="45">
        <v>1</v>
      </c>
      <c r="T37" s="45">
        <v>0</v>
      </c>
      <c r="U37" s="45">
        <v>1</v>
      </c>
      <c r="V37" s="46">
        <v>0</v>
      </c>
      <c r="W37" s="45">
        <v>0</v>
      </c>
      <c r="X37" s="45">
        <v>0</v>
      </c>
      <c r="Y37" s="46">
        <v>0</v>
      </c>
      <c r="Z37" s="45">
        <v>0</v>
      </c>
      <c r="AA37" s="45">
        <v>0</v>
      </c>
      <c r="AB37" s="46">
        <v>0</v>
      </c>
      <c r="AC37" s="45">
        <v>0</v>
      </c>
      <c r="AD37" s="45">
        <v>0</v>
      </c>
      <c r="AE37" s="46">
        <v>0</v>
      </c>
      <c r="AF37" s="46">
        <v>0</v>
      </c>
      <c r="AG37" s="46">
        <v>0</v>
      </c>
      <c r="AH37" s="47">
        <v>8.4</v>
      </c>
    </row>
    <row r="38" spans="1:34" s="26" customFormat="1" ht="21" customHeight="1">
      <c r="A38" s="39">
        <f>IF(B38="","",SUBTOTAL(3,$B$11:B38))</f>
        <v>28</v>
      </c>
      <c r="B38" s="40" t="s">
        <v>126</v>
      </c>
      <c r="C38" s="41" t="s">
        <v>72</v>
      </c>
      <c r="D38" s="27" t="s">
        <v>127</v>
      </c>
      <c r="E38" s="42">
        <v>2</v>
      </c>
      <c r="F38" s="43">
        <v>0</v>
      </c>
      <c r="G38" s="43">
        <v>0</v>
      </c>
      <c r="H38" s="43">
        <v>0</v>
      </c>
      <c r="I38" s="44">
        <v>2</v>
      </c>
      <c r="J38" s="45">
        <v>1.2</v>
      </c>
      <c r="K38" s="45">
        <v>1.2</v>
      </c>
      <c r="L38" s="45">
        <v>0</v>
      </c>
      <c r="M38" s="45">
        <v>0</v>
      </c>
      <c r="N38" s="46">
        <v>2.4</v>
      </c>
      <c r="O38" s="45">
        <v>34</v>
      </c>
      <c r="P38" s="45">
        <v>19</v>
      </c>
      <c r="Q38" s="45">
        <v>19</v>
      </c>
      <c r="R38" s="46">
        <v>1.7</v>
      </c>
      <c r="S38" s="45">
        <v>0</v>
      </c>
      <c r="T38" s="45">
        <v>0</v>
      </c>
      <c r="U38" s="45">
        <v>0</v>
      </c>
      <c r="V38" s="46">
        <v>0</v>
      </c>
      <c r="W38" s="45">
        <v>0</v>
      </c>
      <c r="X38" s="45">
        <v>0</v>
      </c>
      <c r="Y38" s="46">
        <v>0</v>
      </c>
      <c r="Z38" s="45">
        <v>0</v>
      </c>
      <c r="AA38" s="45">
        <v>0</v>
      </c>
      <c r="AB38" s="46">
        <v>0</v>
      </c>
      <c r="AC38" s="45">
        <v>0</v>
      </c>
      <c r="AD38" s="45">
        <v>0</v>
      </c>
      <c r="AE38" s="46">
        <v>0</v>
      </c>
      <c r="AF38" s="46">
        <v>0</v>
      </c>
      <c r="AG38" s="46">
        <v>0</v>
      </c>
      <c r="AH38" s="47">
        <v>6.1</v>
      </c>
    </row>
    <row r="39" spans="1:34" s="26" customFormat="1" ht="21" customHeight="1">
      <c r="A39" s="39">
        <f>IF(B39="","",SUBTOTAL(3,$B$11:B39))</f>
        <v>29</v>
      </c>
      <c r="B39" s="40" t="s">
        <v>128</v>
      </c>
      <c r="C39" s="41" t="s">
        <v>72</v>
      </c>
      <c r="D39" s="27" t="s">
        <v>129</v>
      </c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customHeight="1">
      <c r="A40" s="39">
        <f>IF(B40="","",SUBTOTAL(3,$B$11:B40))</f>
        <v>30</v>
      </c>
      <c r="B40" s="40" t="s">
        <v>130</v>
      </c>
      <c r="C40" s="41" t="s">
        <v>72</v>
      </c>
      <c r="D40" s="27" t="s">
        <v>131</v>
      </c>
      <c r="E40" s="42">
        <v>2</v>
      </c>
      <c r="F40" s="43">
        <v>0</v>
      </c>
      <c r="G40" s="43">
        <v>0</v>
      </c>
      <c r="H40" s="43">
        <v>0</v>
      </c>
      <c r="I40" s="44">
        <v>2</v>
      </c>
      <c r="J40" s="45">
        <v>1.2</v>
      </c>
      <c r="K40" s="45">
        <v>1.2</v>
      </c>
      <c r="L40" s="45">
        <v>0</v>
      </c>
      <c r="M40" s="45">
        <v>0</v>
      </c>
      <c r="N40" s="46">
        <v>2.4</v>
      </c>
      <c r="O40" s="45">
        <v>19</v>
      </c>
      <c r="P40" s="45">
        <v>34</v>
      </c>
      <c r="Q40" s="45">
        <v>34</v>
      </c>
      <c r="R40" s="46">
        <v>0.95</v>
      </c>
      <c r="S40" s="45">
        <v>0</v>
      </c>
      <c r="T40" s="45">
        <v>0</v>
      </c>
      <c r="U40" s="45">
        <v>0</v>
      </c>
      <c r="V40" s="46">
        <v>0</v>
      </c>
      <c r="W40" s="45">
        <v>0</v>
      </c>
      <c r="X40" s="45">
        <v>0</v>
      </c>
      <c r="Y40" s="46">
        <v>0</v>
      </c>
      <c r="Z40" s="45">
        <v>0</v>
      </c>
      <c r="AA40" s="45">
        <v>0</v>
      </c>
      <c r="AB40" s="46">
        <v>0</v>
      </c>
      <c r="AC40" s="45">
        <v>0</v>
      </c>
      <c r="AD40" s="45">
        <v>0</v>
      </c>
      <c r="AE40" s="46">
        <v>0</v>
      </c>
      <c r="AF40" s="46">
        <v>0</v>
      </c>
      <c r="AG40" s="46">
        <v>0</v>
      </c>
      <c r="AH40" s="47">
        <v>5.4</v>
      </c>
    </row>
    <row r="41" spans="1:34" s="26" customFormat="1" ht="21" customHeight="1">
      <c r="A41" s="39">
        <f>IF(B41="","",SUBTOTAL(3,$B$11:B41))</f>
        <v>31</v>
      </c>
      <c r="B41" s="40" t="s">
        <v>132</v>
      </c>
      <c r="C41" s="41" t="s">
        <v>72</v>
      </c>
      <c r="D41" s="27" t="s">
        <v>133</v>
      </c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customHeight="1">
      <c r="A42" s="39">
        <f>IF(B42="","",SUBTOTAL(3,$B$11:B42))</f>
        <v>32</v>
      </c>
      <c r="B42" s="40" t="s">
        <v>134</v>
      </c>
      <c r="C42" s="41" t="s">
        <v>72</v>
      </c>
      <c r="D42" s="27" t="s">
        <v>135</v>
      </c>
      <c r="E42" s="42">
        <v>0</v>
      </c>
      <c r="F42" s="43">
        <v>0</v>
      </c>
      <c r="G42" s="43">
        <v>0</v>
      </c>
      <c r="H42" s="43">
        <v>0</v>
      </c>
      <c r="I42" s="44">
        <v>0</v>
      </c>
      <c r="J42" s="45">
        <v>0</v>
      </c>
      <c r="K42" s="45">
        <v>0</v>
      </c>
      <c r="L42" s="45">
        <v>0</v>
      </c>
      <c r="M42" s="45">
        <v>1.6</v>
      </c>
      <c r="N42" s="46">
        <v>1.6</v>
      </c>
      <c r="O42" s="45">
        <v>0</v>
      </c>
      <c r="P42" s="45">
        <v>0</v>
      </c>
      <c r="Q42" s="45">
        <v>0</v>
      </c>
      <c r="R42" s="46">
        <v>0</v>
      </c>
      <c r="S42" s="45">
        <v>0</v>
      </c>
      <c r="T42" s="45">
        <v>0</v>
      </c>
      <c r="U42" s="45">
        <v>0</v>
      </c>
      <c r="V42" s="46">
        <v>0</v>
      </c>
      <c r="W42" s="45">
        <v>0</v>
      </c>
      <c r="X42" s="45">
        <v>0</v>
      </c>
      <c r="Y42" s="46">
        <v>0</v>
      </c>
      <c r="Z42" s="45">
        <v>13</v>
      </c>
      <c r="AA42" s="45">
        <v>0</v>
      </c>
      <c r="AB42" s="46">
        <v>1.3</v>
      </c>
      <c r="AC42" s="45">
        <v>0</v>
      </c>
      <c r="AD42" s="45">
        <v>0</v>
      </c>
      <c r="AE42" s="46">
        <v>0</v>
      </c>
      <c r="AF42" s="46">
        <v>0</v>
      </c>
      <c r="AG42" s="46">
        <v>0</v>
      </c>
      <c r="AH42" s="47">
        <v>2.9</v>
      </c>
    </row>
    <row r="43" spans="1:34" s="26" customFormat="1" ht="21" customHeight="1">
      <c r="A43" s="39">
        <f>IF(B43="","",SUBTOTAL(3,$B$11:B43))</f>
        <v>33</v>
      </c>
      <c r="B43" s="40" t="s">
        <v>136</v>
      </c>
      <c r="C43" s="41" t="s">
        <v>72</v>
      </c>
      <c r="D43" s="27" t="s">
        <v>137</v>
      </c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customHeight="1">
      <c r="A44" s="39">
        <f>IF(B44="","",SUBTOTAL(3,$B$11:B44))</f>
        <v>34</v>
      </c>
      <c r="B44" s="40" t="s">
        <v>138</v>
      </c>
      <c r="C44" s="41" t="s">
        <v>72</v>
      </c>
      <c r="D44" s="27" t="s">
        <v>139</v>
      </c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customHeight="1">
      <c r="A45" s="39">
        <f>IF(B45="","",SUBTOTAL(3,$B$11:B45))</f>
        <v>35</v>
      </c>
      <c r="B45" s="40" t="s">
        <v>140</v>
      </c>
      <c r="C45" s="41" t="s">
        <v>72</v>
      </c>
      <c r="D45" s="27" t="s">
        <v>141</v>
      </c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customHeight="1">
      <c r="A46" s="39">
        <f>IF(B46="","",SUBTOTAL(3,$B$11:B46))</f>
        <v>36</v>
      </c>
      <c r="B46" s="40" t="s">
        <v>142</v>
      </c>
      <c r="C46" s="41" t="s">
        <v>72</v>
      </c>
      <c r="D46" s="27" t="s">
        <v>143</v>
      </c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customHeight="1">
      <c r="A47" s="39">
        <f>IF(B47="","",SUBTOTAL(3,$B$11:B47))</f>
        <v>37</v>
      </c>
      <c r="B47" s="40" t="s">
        <v>144</v>
      </c>
      <c r="C47" s="41" t="s">
        <v>72</v>
      </c>
      <c r="D47" s="27" t="s">
        <v>145</v>
      </c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customHeight="1">
      <c r="A48" s="39">
        <f>IF(B48="","",SUBTOTAL(3,$B$11:B48))</f>
        <v>38</v>
      </c>
      <c r="B48" s="40" t="s">
        <v>146</v>
      </c>
      <c r="C48" s="41" t="s">
        <v>72</v>
      </c>
      <c r="D48" s="27" t="s">
        <v>147</v>
      </c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customHeight="1">
      <c r="A49" s="39">
        <f>IF(B49="","",SUBTOTAL(3,$B$11:B49))</f>
        <v>39</v>
      </c>
      <c r="B49" s="40" t="s">
        <v>148</v>
      </c>
      <c r="C49" s="41" t="s">
        <v>72</v>
      </c>
      <c r="D49" s="27" t="s">
        <v>149</v>
      </c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customHeight="1">
      <c r="A50" s="39">
        <f>IF(B50="","",SUBTOTAL(3,$B$11:B50))</f>
        <v>40</v>
      </c>
      <c r="B50" s="40" t="s">
        <v>150</v>
      </c>
      <c r="C50" s="41" t="s">
        <v>72</v>
      </c>
      <c r="D50" s="27" t="s">
        <v>151</v>
      </c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customHeight="1">
      <c r="A51" s="39">
        <f>IF(B51="","",SUBTOTAL(3,$B$11:B51))</f>
        <v>41</v>
      </c>
      <c r="B51" s="40" t="s">
        <v>152</v>
      </c>
      <c r="C51" s="41" t="s">
        <v>72</v>
      </c>
      <c r="D51" s="27" t="s">
        <v>153</v>
      </c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customHeight="1">
      <c r="A52" s="39">
        <f>IF(B52="","",SUBTOTAL(3,$B$11:B52))</f>
        <v>42</v>
      </c>
      <c r="B52" s="40" t="s">
        <v>154</v>
      </c>
      <c r="C52" s="41" t="s">
        <v>72</v>
      </c>
      <c r="D52" s="27" t="s">
        <v>155</v>
      </c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customHeight="1">
      <c r="A53" s="39">
        <f>IF(B53="","",SUBTOTAL(3,$B$11:B53))</f>
        <v>43</v>
      </c>
      <c r="B53" s="40" t="s">
        <v>156</v>
      </c>
      <c r="C53" s="41" t="s">
        <v>72</v>
      </c>
      <c r="D53" s="27" t="s">
        <v>157</v>
      </c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>
      <c r="A91" s="30"/>
    </row>
    <row r="93" spans="1:34">
      <c r="B93" s="64" t="s">
        <v>67</v>
      </c>
      <c r="C93" s="64"/>
      <c r="D93" s="64"/>
      <c r="E93" s="64"/>
      <c r="W93" s="64" t="s">
        <v>68</v>
      </c>
      <c r="X93" s="64"/>
      <c r="Y93" s="64"/>
      <c r="Z93" s="64"/>
      <c r="AA93" s="64"/>
      <c r="AB93" s="64"/>
      <c r="AC93" s="64"/>
      <c r="AD93" s="64"/>
      <c r="AE93" s="64"/>
      <c r="AF93" s="64"/>
    </row>
  </sheetData>
  <autoFilter ref="A10:AH90"/>
  <mergeCells count="29">
    <mergeCell ref="B93:E93"/>
    <mergeCell ref="W93:AF93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C9:AE9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</mergeCells>
  <conditionalFormatting sqref="Q10">
    <cfRule type="cellIs" dxfId="106" priority="37" stopIfTrue="1" operator="lessThan">
      <formula>0</formula>
    </cfRule>
  </conditionalFormatting>
  <conditionalFormatting sqref="U10">
    <cfRule type="cellIs" dxfId="105" priority="36" stopIfTrue="1" operator="lessThan">
      <formula>0</formula>
    </cfRule>
  </conditionalFormatting>
  <conditionalFormatting sqref="Q11:R11">
    <cfRule type="cellIs" dxfId="104" priority="26" stopIfTrue="1" operator="lessThan">
      <formula>0</formula>
    </cfRule>
  </conditionalFormatting>
  <conditionalFormatting sqref="U11:V11">
    <cfRule type="cellIs" dxfId="103" priority="22" stopIfTrue="1" operator="lessThan">
      <formula>0</formula>
    </cfRule>
  </conditionalFormatting>
  <conditionalFormatting sqref="Q12:R12">
    <cfRule type="cellIs" dxfId="102" priority="25" stopIfTrue="1" operator="lessThan">
      <formula>0</formula>
    </cfRule>
  </conditionalFormatting>
  <conditionalFormatting sqref="U12:V12">
    <cfRule type="cellIs" dxfId="101" priority="21" stopIfTrue="1" operator="lessThan">
      <formula>0</formula>
    </cfRule>
  </conditionalFormatting>
  <conditionalFormatting sqref="Q13:R13">
    <cfRule type="cellIs" dxfId="100" priority="24" stopIfTrue="1" operator="lessThan">
      <formula>0</formula>
    </cfRule>
  </conditionalFormatting>
  <conditionalFormatting sqref="U13:V13">
    <cfRule type="cellIs" dxfId="99" priority="20" stopIfTrue="1" operator="lessThan">
      <formula>0</formula>
    </cfRule>
  </conditionalFormatting>
  <conditionalFormatting sqref="Q14:R14">
    <cfRule type="cellIs" dxfId="98" priority="23" stopIfTrue="1" operator="lessThan">
      <formula>0</formula>
    </cfRule>
  </conditionalFormatting>
  <conditionalFormatting sqref="U14:V14">
    <cfRule type="cellIs" dxfId="97" priority="19" stopIfTrue="1" operator="lessThan">
      <formula>0</formula>
    </cfRule>
  </conditionalFormatting>
  <conditionalFormatting sqref="Q53:R53">
    <cfRule type="cellIs" dxfId="96" priority="15" stopIfTrue="1" operator="lessThan">
      <formula>0</formula>
    </cfRule>
  </conditionalFormatting>
  <conditionalFormatting sqref="U53:V53">
    <cfRule type="cellIs" dxfId="95" priority="12" stopIfTrue="1" operator="lessThan">
      <formula>0</formula>
    </cfRule>
  </conditionalFormatting>
  <conditionalFormatting sqref="Q54:R54">
    <cfRule type="cellIs" dxfId="94" priority="14" stopIfTrue="1" operator="lessThan">
      <formula>0</formula>
    </cfRule>
  </conditionalFormatting>
  <conditionalFormatting sqref="U54:V54">
    <cfRule type="cellIs" dxfId="93" priority="11" stopIfTrue="1" operator="lessThan">
      <formula>0</formula>
    </cfRule>
  </conditionalFormatting>
  <conditionalFormatting sqref="Q55:R55">
    <cfRule type="cellIs" dxfId="92" priority="13" stopIfTrue="1" operator="lessThan">
      <formula>0</formula>
    </cfRule>
  </conditionalFormatting>
  <conditionalFormatting sqref="U55:V55">
    <cfRule type="cellIs" dxfId="91" priority="10" stopIfTrue="1" operator="lessThan">
      <formula>0</formula>
    </cfRule>
  </conditionalFormatting>
  <conditionalFormatting sqref="Q84:R84">
    <cfRule type="cellIs" dxfId="90" priority="7" stopIfTrue="1" operator="lessThan">
      <formula>0</formula>
    </cfRule>
  </conditionalFormatting>
  <conditionalFormatting sqref="U84:V84">
    <cfRule type="cellIs" dxfId="89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8" priority="38" stopIfTrue="1" operator="lessThan">
      <formula>0</formula>
    </cfRule>
  </conditionalFormatting>
  <conditionalFormatting sqref="E11:P11 W11:AH11 S11:T11">
    <cfRule type="cellIs" dxfId="87" priority="30" stopIfTrue="1" operator="lessThan">
      <formula>0</formula>
    </cfRule>
  </conditionalFormatting>
  <conditionalFormatting sqref="E12:P12 W12:AH12 S12:T12">
    <cfRule type="cellIs" dxfId="86" priority="29" stopIfTrue="1" operator="lessThan">
      <formula>0</formula>
    </cfRule>
  </conditionalFormatting>
  <conditionalFormatting sqref="E13:P13 W13:AH13 S13:T13">
    <cfRule type="cellIs" dxfId="85" priority="28" stopIfTrue="1" operator="lessThan">
      <formula>0</formula>
    </cfRule>
  </conditionalFormatting>
  <conditionalFormatting sqref="E14:P14 W14:AH14 S14:T14">
    <cfRule type="cellIs" dxfId="84" priority="27" stopIfTrue="1" operator="lessThan">
      <formula>0</formula>
    </cfRule>
  </conditionalFormatting>
  <conditionalFormatting sqref="Q15:R30 Q33:R35 Q52:R52 Q41:R45 Q38:R38 Q87:R87">
    <cfRule type="cellIs" dxfId="83" priority="35" stopIfTrue="1" operator="lessThan">
      <formula>0</formula>
    </cfRule>
  </conditionalFormatting>
  <conditionalFormatting sqref="U15:V30 U33:V35 U52:V52 U41:V45 U38:V38 U87:V87">
    <cfRule type="cellIs" dxfId="82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81" priority="33" stopIfTrue="1" operator="lessThan">
      <formula>0</formula>
    </cfRule>
  </conditionalFormatting>
  <conditionalFormatting sqref="Q31:R32 Q36:R37 Q39:R40 Q46:R51 Q85:R85 Q56:R83">
    <cfRule type="cellIs" dxfId="80" priority="32" stopIfTrue="1" operator="lessThan">
      <formula>0</formula>
    </cfRule>
  </conditionalFormatting>
  <conditionalFormatting sqref="U31:V32 U36:V37 U39:V40 U46:V51 U85:V85 U56:V83">
    <cfRule type="cellIs" dxfId="79" priority="31" stopIfTrue="1" operator="lessThan">
      <formula>0</formula>
    </cfRule>
  </conditionalFormatting>
  <conditionalFormatting sqref="W53:AH53 E53:P53 S53:T53">
    <cfRule type="cellIs" dxfId="78" priority="18" stopIfTrue="1" operator="lessThan">
      <formula>0</formula>
    </cfRule>
  </conditionalFormatting>
  <conditionalFormatting sqref="W54:AH54 E54:P54 S54:T54">
    <cfRule type="cellIs" dxfId="77" priority="17" stopIfTrue="1" operator="lessThan">
      <formula>0</formula>
    </cfRule>
  </conditionalFormatting>
  <conditionalFormatting sqref="W55:AH55 E55:P55 S55:T55">
    <cfRule type="cellIs" dxfId="76" priority="16" stopIfTrue="1" operator="lessThan">
      <formula>0</formula>
    </cfRule>
  </conditionalFormatting>
  <conditionalFormatting sqref="W84:AH84 S84:T84 E84:P84">
    <cfRule type="cellIs" dxfId="75" priority="9" stopIfTrue="1" operator="lessThan">
      <formula>0</formula>
    </cfRule>
  </conditionalFormatting>
  <conditionalFormatting sqref="W86:AH86 S88:T90 E88:P90 E86:P86 S86:T86 W88:AH90">
    <cfRule type="cellIs" dxfId="74" priority="8" stopIfTrue="1" operator="lessThan">
      <formula>0</formula>
    </cfRule>
  </conditionalFormatting>
  <conditionalFormatting sqref="Q86:R86 Q88:R90">
    <cfRule type="cellIs" dxfId="73" priority="6" stopIfTrue="1" operator="lessThan">
      <formula>0</formula>
    </cfRule>
  </conditionalFormatting>
  <conditionalFormatting sqref="U86:V86 U88:V90">
    <cfRule type="cellIs" dxfId="72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4" zoomScale="60" zoomScaleNormal="60" workbookViewId="0">
      <selection activeCell="E5" sqref="E1:AT1048576"/>
    </sheetView>
  </sheetViews>
  <sheetFormatPr defaultRowHeight="16.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83" customFormat="1" ht="23.25">
      <c r="A1" s="82" t="s">
        <v>43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AC1" s="77" t="s">
        <v>44</v>
      </c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</row>
    <row r="2" spans="1:47" s="83" customFormat="1" ht="23.25">
      <c r="A2" s="77" t="s">
        <v>62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AC2" s="77" t="s">
        <v>45</v>
      </c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</row>
    <row r="3" spans="1:47" s="83" customFormat="1" ht="23.25">
      <c r="A3" s="77" t="s">
        <v>63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AC3" s="82" t="s">
        <v>46</v>
      </c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</row>
    <row r="4" spans="1:47" s="83" customFormat="1" ht="23.25">
      <c r="A4" s="77" t="s">
        <v>47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R4" s="84"/>
      <c r="T4" s="84"/>
      <c r="U4" s="84"/>
      <c r="AF4" s="85" t="s">
        <v>48</v>
      </c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</row>
    <row r="5" spans="1:47" s="83" customFormat="1" ht="9.7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84"/>
      <c r="T5" s="84"/>
      <c r="U5" s="84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</row>
    <row r="6" spans="1:47" s="105" customFormat="1" ht="34.5" customHeight="1">
      <c r="A6" s="104" t="s">
        <v>64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</row>
    <row r="7" spans="1:47" s="105" customFormat="1" ht="27.75">
      <c r="A7" s="104" t="s">
        <v>158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</row>
    <row r="8" spans="1:47" s="88" customFormat="1" ht="23.25">
      <c r="A8" s="87"/>
      <c r="B8" s="87"/>
      <c r="D8" s="89"/>
      <c r="R8" s="90"/>
      <c r="AT8" s="91"/>
      <c r="AU8" s="91"/>
    </row>
    <row r="9" spans="1:47" s="88" customFormat="1" ht="24" customHeight="1">
      <c r="A9" s="87"/>
      <c r="B9" s="87"/>
      <c r="D9" s="89"/>
      <c r="E9" s="91">
        <f t="shared" ref="E9:AT9" si="0">SUBTOTAL(9,E13:E108)</f>
        <v>84</v>
      </c>
      <c r="F9" s="91">
        <f t="shared" si="0"/>
        <v>8</v>
      </c>
      <c r="G9" s="91">
        <f t="shared" si="0"/>
        <v>0</v>
      </c>
      <c r="H9" s="91">
        <f t="shared" si="0"/>
        <v>0</v>
      </c>
      <c r="I9" s="91">
        <f t="shared" si="0"/>
        <v>0</v>
      </c>
      <c r="J9" s="91">
        <f t="shared" si="0"/>
        <v>0</v>
      </c>
      <c r="K9" s="91">
        <f t="shared" si="0"/>
        <v>0</v>
      </c>
      <c r="L9" s="91">
        <f t="shared" si="0"/>
        <v>0</v>
      </c>
      <c r="M9" s="91">
        <f t="shared" si="0"/>
        <v>96</v>
      </c>
      <c r="N9" s="91">
        <f t="shared" si="0"/>
        <v>77.625</v>
      </c>
      <c r="O9" s="91">
        <f t="shared" si="0"/>
        <v>72.600000000000009</v>
      </c>
      <c r="P9" s="91">
        <f t="shared" si="0"/>
        <v>0</v>
      </c>
      <c r="Q9" s="91">
        <f t="shared" si="0"/>
        <v>0</v>
      </c>
      <c r="R9" s="91">
        <f t="shared" si="0"/>
        <v>150.22500000000002</v>
      </c>
      <c r="S9" s="91">
        <f t="shared" si="0"/>
        <v>3703</v>
      </c>
      <c r="T9" s="91">
        <f t="shared" si="0"/>
        <v>3703</v>
      </c>
      <c r="U9" s="91">
        <f t="shared" si="0"/>
        <v>3703</v>
      </c>
      <c r="V9" s="91">
        <f t="shared" si="0"/>
        <v>370.3</v>
      </c>
      <c r="W9" s="91">
        <f t="shared" si="0"/>
        <v>0</v>
      </c>
      <c r="X9" s="91">
        <f t="shared" si="0"/>
        <v>0</v>
      </c>
      <c r="Y9" s="91">
        <f t="shared" si="0"/>
        <v>0</v>
      </c>
      <c r="Z9" s="91">
        <f t="shared" si="0"/>
        <v>0</v>
      </c>
      <c r="AA9" s="91">
        <f t="shared" si="0"/>
        <v>22</v>
      </c>
      <c r="AB9" s="91">
        <f t="shared" si="0"/>
        <v>22</v>
      </c>
      <c r="AC9" s="91">
        <f t="shared" si="0"/>
        <v>22</v>
      </c>
      <c r="AD9" s="91">
        <f t="shared" si="0"/>
        <v>2.2000000000000002</v>
      </c>
      <c r="AE9" s="91">
        <f t="shared" si="0"/>
        <v>0</v>
      </c>
      <c r="AF9" s="91">
        <f t="shared" si="0"/>
        <v>0</v>
      </c>
      <c r="AG9" s="91">
        <f t="shared" si="0"/>
        <v>0</v>
      </c>
      <c r="AH9" s="91">
        <f t="shared" si="0"/>
        <v>0</v>
      </c>
      <c r="AI9" s="91">
        <f t="shared" si="0"/>
        <v>0</v>
      </c>
      <c r="AJ9" s="91">
        <f t="shared" si="0"/>
        <v>0</v>
      </c>
      <c r="AK9" s="91">
        <f t="shared" si="0"/>
        <v>0</v>
      </c>
      <c r="AL9" s="91">
        <f t="shared" si="0"/>
        <v>0</v>
      </c>
      <c r="AM9" s="91">
        <f t="shared" si="0"/>
        <v>0</v>
      </c>
      <c r="AN9" s="91">
        <f t="shared" si="0"/>
        <v>0</v>
      </c>
      <c r="AO9" s="91">
        <f t="shared" si="0"/>
        <v>0</v>
      </c>
      <c r="AP9" s="91">
        <f t="shared" si="0"/>
        <v>0</v>
      </c>
      <c r="AQ9" s="91">
        <f t="shared" si="0"/>
        <v>0</v>
      </c>
      <c r="AR9" s="91">
        <f t="shared" si="0"/>
        <v>0</v>
      </c>
      <c r="AS9" s="91">
        <f t="shared" si="0"/>
        <v>13.5</v>
      </c>
      <c r="AT9" s="91">
        <f t="shared" si="0"/>
        <v>632.23</v>
      </c>
      <c r="AU9" s="91"/>
    </row>
    <row r="10" spans="1:47" s="99" customFormat="1" ht="35.25" customHeight="1">
      <c r="A10" s="92" t="s">
        <v>0</v>
      </c>
      <c r="B10" s="93" t="s">
        <v>1</v>
      </c>
      <c r="C10" s="94" t="s">
        <v>2</v>
      </c>
      <c r="D10" s="95" t="s">
        <v>3</v>
      </c>
      <c r="E10" s="93" t="s">
        <v>4</v>
      </c>
      <c r="F10" s="93"/>
      <c r="G10" s="93"/>
      <c r="H10" s="93"/>
      <c r="I10" s="93"/>
      <c r="J10" s="93"/>
      <c r="K10" s="93"/>
      <c r="L10" s="93"/>
      <c r="M10" s="93"/>
      <c r="N10" s="93" t="s">
        <v>5</v>
      </c>
      <c r="O10" s="93"/>
      <c r="P10" s="93"/>
      <c r="Q10" s="93"/>
      <c r="R10" s="93"/>
      <c r="S10" s="93" t="s">
        <v>6</v>
      </c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 t="s">
        <v>7</v>
      </c>
      <c r="AJ10" s="93"/>
      <c r="AK10" s="93"/>
      <c r="AL10" s="93"/>
      <c r="AM10" s="93"/>
      <c r="AN10" s="93"/>
      <c r="AO10" s="93"/>
      <c r="AP10" s="93"/>
      <c r="AQ10" s="93"/>
      <c r="AR10" s="96" t="s">
        <v>8</v>
      </c>
      <c r="AS10" s="96" t="s">
        <v>9</v>
      </c>
      <c r="AT10" s="97" t="s">
        <v>10</v>
      </c>
      <c r="AU10" s="98">
        <f>SUBTOTAL(9,AT:AT)</f>
        <v>632.23</v>
      </c>
    </row>
    <row r="11" spans="1:47" s="99" customFormat="1" ht="35.25" customHeight="1">
      <c r="A11" s="92"/>
      <c r="B11" s="92"/>
      <c r="C11" s="94"/>
      <c r="D11" s="95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 t="s">
        <v>11</v>
      </c>
      <c r="T11" s="93"/>
      <c r="U11" s="93"/>
      <c r="V11" s="93"/>
      <c r="W11" s="93" t="s">
        <v>12</v>
      </c>
      <c r="X11" s="93"/>
      <c r="Y11" s="93"/>
      <c r="Z11" s="93"/>
      <c r="AA11" s="93" t="s">
        <v>13</v>
      </c>
      <c r="AB11" s="93"/>
      <c r="AC11" s="93"/>
      <c r="AD11" s="93"/>
      <c r="AE11" s="93" t="s">
        <v>14</v>
      </c>
      <c r="AF11" s="93"/>
      <c r="AG11" s="93"/>
      <c r="AH11" s="93"/>
      <c r="AI11" s="93" t="s">
        <v>11</v>
      </c>
      <c r="AJ11" s="93"/>
      <c r="AK11" s="93"/>
      <c r="AL11" s="93" t="s">
        <v>12</v>
      </c>
      <c r="AM11" s="93"/>
      <c r="AN11" s="93"/>
      <c r="AO11" s="93" t="s">
        <v>14</v>
      </c>
      <c r="AP11" s="93"/>
      <c r="AQ11" s="93"/>
      <c r="AR11" s="96"/>
      <c r="AS11" s="96"/>
      <c r="AT11" s="97"/>
      <c r="AU11" s="98"/>
    </row>
    <row r="12" spans="1:47" s="88" customFormat="1" ht="172.5">
      <c r="A12" s="92"/>
      <c r="B12" s="92"/>
      <c r="C12" s="94"/>
      <c r="D12" s="95"/>
      <c r="E12" s="100" t="s">
        <v>15</v>
      </c>
      <c r="F12" s="100" t="s">
        <v>16</v>
      </c>
      <c r="G12" s="100" t="s">
        <v>17</v>
      </c>
      <c r="H12" s="100" t="s">
        <v>18</v>
      </c>
      <c r="I12" s="100" t="s">
        <v>19</v>
      </c>
      <c r="J12" s="100" t="s">
        <v>20</v>
      </c>
      <c r="K12" s="100" t="s">
        <v>21</v>
      </c>
      <c r="L12" s="100" t="s">
        <v>22</v>
      </c>
      <c r="M12" s="101" t="s">
        <v>23</v>
      </c>
      <c r="N12" s="100" t="s">
        <v>24</v>
      </c>
      <c r="O12" s="100" t="s">
        <v>25</v>
      </c>
      <c r="P12" s="100" t="s">
        <v>26</v>
      </c>
      <c r="Q12" s="100" t="s">
        <v>27</v>
      </c>
      <c r="R12" s="102" t="s">
        <v>28</v>
      </c>
      <c r="S12" s="100" t="s">
        <v>29</v>
      </c>
      <c r="T12" s="100" t="s">
        <v>30</v>
      </c>
      <c r="U12" s="103" t="s">
        <v>31</v>
      </c>
      <c r="V12" s="101" t="s">
        <v>32</v>
      </c>
      <c r="W12" s="100" t="s">
        <v>33</v>
      </c>
      <c r="X12" s="100" t="s">
        <v>34</v>
      </c>
      <c r="Y12" s="103" t="s">
        <v>31</v>
      </c>
      <c r="Z12" s="101" t="s">
        <v>35</v>
      </c>
      <c r="AA12" s="100" t="s">
        <v>33</v>
      </c>
      <c r="AB12" s="100" t="s">
        <v>34</v>
      </c>
      <c r="AC12" s="103" t="s">
        <v>31</v>
      </c>
      <c r="AD12" s="101" t="s">
        <v>35</v>
      </c>
      <c r="AE12" s="100" t="s">
        <v>33</v>
      </c>
      <c r="AF12" s="100" t="s">
        <v>34</v>
      </c>
      <c r="AG12" s="103" t="s">
        <v>31</v>
      </c>
      <c r="AH12" s="101" t="s">
        <v>35</v>
      </c>
      <c r="AI12" s="100" t="s">
        <v>36</v>
      </c>
      <c r="AJ12" s="100" t="s">
        <v>37</v>
      </c>
      <c r="AK12" s="101" t="s">
        <v>32</v>
      </c>
      <c r="AL12" s="100" t="s">
        <v>38</v>
      </c>
      <c r="AM12" s="100" t="s">
        <v>39</v>
      </c>
      <c r="AN12" s="101" t="s">
        <v>40</v>
      </c>
      <c r="AO12" s="100" t="s">
        <v>41</v>
      </c>
      <c r="AP12" s="100" t="s">
        <v>42</v>
      </c>
      <c r="AQ12" s="101" t="s">
        <v>35</v>
      </c>
      <c r="AR12" s="96"/>
      <c r="AS12" s="96"/>
      <c r="AT12" s="97"/>
      <c r="AU12" s="91"/>
    </row>
    <row r="13" spans="1:47" s="80" customFormat="1" ht="42" customHeight="1">
      <c r="A13" s="121">
        <f>IF(D13="","",SUBTOTAL(3,$D$13:D13))</f>
        <v>1</v>
      </c>
      <c r="B13" s="106" t="s">
        <v>71</v>
      </c>
      <c r="C13" s="107" t="s">
        <v>72</v>
      </c>
      <c r="D13" s="108" t="s">
        <v>73</v>
      </c>
      <c r="E13" s="109">
        <v>2</v>
      </c>
      <c r="F13" s="109">
        <v>0</v>
      </c>
      <c r="G13" s="109">
        <v>0</v>
      </c>
      <c r="H13" s="109">
        <v>0</v>
      </c>
      <c r="I13" s="109">
        <v>0</v>
      </c>
      <c r="J13" s="109">
        <v>0</v>
      </c>
      <c r="K13" s="109">
        <v>0</v>
      </c>
      <c r="L13" s="109">
        <v>0</v>
      </c>
      <c r="M13" s="110">
        <v>2</v>
      </c>
      <c r="N13" s="109">
        <v>4.95</v>
      </c>
      <c r="O13" s="109">
        <v>2.25</v>
      </c>
      <c r="P13" s="109">
        <v>0</v>
      </c>
      <c r="Q13" s="109">
        <v>0</v>
      </c>
      <c r="R13" s="110">
        <v>7.2</v>
      </c>
      <c r="S13" s="109">
        <v>42</v>
      </c>
      <c r="T13" s="109">
        <v>23</v>
      </c>
      <c r="U13" s="109">
        <v>24</v>
      </c>
      <c r="V13" s="110">
        <v>4.1000000000000005</v>
      </c>
      <c r="W13" s="109">
        <v>0</v>
      </c>
      <c r="X13" s="109">
        <v>0</v>
      </c>
      <c r="Y13" s="109">
        <v>0</v>
      </c>
      <c r="Z13" s="110">
        <v>0</v>
      </c>
      <c r="AA13" s="109">
        <v>0</v>
      </c>
      <c r="AB13" s="109">
        <v>0</v>
      </c>
      <c r="AC13" s="109">
        <v>0</v>
      </c>
      <c r="AD13" s="110">
        <v>0</v>
      </c>
      <c r="AE13" s="109">
        <v>0</v>
      </c>
      <c r="AF13" s="109">
        <v>0</v>
      </c>
      <c r="AG13" s="109">
        <v>0</v>
      </c>
      <c r="AH13" s="110">
        <v>0</v>
      </c>
      <c r="AI13" s="109">
        <v>0</v>
      </c>
      <c r="AJ13" s="109">
        <v>0</v>
      </c>
      <c r="AK13" s="110">
        <v>0</v>
      </c>
      <c r="AL13" s="109">
        <v>0</v>
      </c>
      <c r="AM13" s="109">
        <v>0</v>
      </c>
      <c r="AN13" s="110">
        <v>0</v>
      </c>
      <c r="AO13" s="109">
        <v>0</v>
      </c>
      <c r="AP13" s="109">
        <v>0</v>
      </c>
      <c r="AQ13" s="110">
        <v>0</v>
      </c>
      <c r="AR13" s="110">
        <v>0</v>
      </c>
      <c r="AS13" s="110">
        <v>0.9</v>
      </c>
      <c r="AT13" s="111">
        <v>14.2</v>
      </c>
      <c r="AU13" s="81"/>
    </row>
    <row r="14" spans="1:47" s="80" customFormat="1" ht="42" customHeight="1">
      <c r="A14" s="121">
        <f>IF(D14="","",SUBTOTAL(3,$D$13:D14))</f>
        <v>2</v>
      </c>
      <c r="B14" s="106" t="s">
        <v>74</v>
      </c>
      <c r="C14" s="107" t="s">
        <v>72</v>
      </c>
      <c r="D14" s="108" t="s">
        <v>75</v>
      </c>
      <c r="E14" s="109">
        <v>4</v>
      </c>
      <c r="F14" s="109">
        <v>0</v>
      </c>
      <c r="G14" s="109">
        <v>0</v>
      </c>
      <c r="H14" s="109">
        <v>0</v>
      </c>
      <c r="I14" s="109">
        <v>0</v>
      </c>
      <c r="J14" s="109">
        <v>0</v>
      </c>
      <c r="K14" s="109">
        <v>0</v>
      </c>
      <c r="L14" s="109">
        <v>0</v>
      </c>
      <c r="M14" s="110">
        <v>4</v>
      </c>
      <c r="N14" s="109">
        <v>0</v>
      </c>
      <c r="O14" s="109">
        <v>0</v>
      </c>
      <c r="P14" s="109">
        <v>0</v>
      </c>
      <c r="Q14" s="109">
        <v>0</v>
      </c>
      <c r="R14" s="110">
        <v>0</v>
      </c>
      <c r="S14" s="109">
        <v>215</v>
      </c>
      <c r="T14" s="109">
        <v>195</v>
      </c>
      <c r="U14" s="109">
        <v>161</v>
      </c>
      <c r="V14" s="110">
        <v>24.900000000000002</v>
      </c>
      <c r="W14" s="109">
        <v>0</v>
      </c>
      <c r="X14" s="109">
        <v>0</v>
      </c>
      <c r="Y14" s="109">
        <v>0</v>
      </c>
      <c r="Z14" s="110">
        <v>0</v>
      </c>
      <c r="AA14" s="109">
        <v>0</v>
      </c>
      <c r="AB14" s="109">
        <v>0</v>
      </c>
      <c r="AC14" s="109">
        <v>0</v>
      </c>
      <c r="AD14" s="110">
        <v>0</v>
      </c>
      <c r="AE14" s="109">
        <v>0</v>
      </c>
      <c r="AF14" s="109">
        <v>0</v>
      </c>
      <c r="AG14" s="109">
        <v>0</v>
      </c>
      <c r="AH14" s="110">
        <v>0</v>
      </c>
      <c r="AI14" s="109">
        <v>0</v>
      </c>
      <c r="AJ14" s="109">
        <v>0</v>
      </c>
      <c r="AK14" s="110">
        <v>0</v>
      </c>
      <c r="AL14" s="109">
        <v>0</v>
      </c>
      <c r="AM14" s="109">
        <v>0</v>
      </c>
      <c r="AN14" s="110">
        <v>0</v>
      </c>
      <c r="AO14" s="109">
        <v>0</v>
      </c>
      <c r="AP14" s="109">
        <v>0</v>
      </c>
      <c r="AQ14" s="110">
        <v>0</v>
      </c>
      <c r="AR14" s="110">
        <v>0</v>
      </c>
      <c r="AS14" s="110">
        <v>0</v>
      </c>
      <c r="AT14" s="111">
        <v>28.9</v>
      </c>
      <c r="AU14" s="81"/>
    </row>
    <row r="15" spans="1:47" s="80" customFormat="1" ht="42" customHeight="1">
      <c r="A15" s="121">
        <f>IF(D15="","",SUBTOTAL(3,$D$13:D15))</f>
        <v>3</v>
      </c>
      <c r="B15" s="106" t="s">
        <v>76</v>
      </c>
      <c r="C15" s="107" t="s">
        <v>72</v>
      </c>
      <c r="D15" s="108" t="s">
        <v>77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10">
        <v>0</v>
      </c>
      <c r="N15" s="109">
        <v>2.7</v>
      </c>
      <c r="O15" s="109">
        <v>0.6</v>
      </c>
      <c r="P15" s="109">
        <v>0</v>
      </c>
      <c r="Q15" s="109">
        <v>0</v>
      </c>
      <c r="R15" s="110">
        <v>3.3000000000000003</v>
      </c>
      <c r="S15" s="109">
        <v>150</v>
      </c>
      <c r="T15" s="109">
        <v>151</v>
      </c>
      <c r="U15" s="109">
        <v>124</v>
      </c>
      <c r="V15" s="110">
        <v>17.7</v>
      </c>
      <c r="W15" s="109">
        <v>0</v>
      </c>
      <c r="X15" s="109">
        <v>0</v>
      </c>
      <c r="Y15" s="109">
        <v>0</v>
      </c>
      <c r="Z15" s="110">
        <v>0</v>
      </c>
      <c r="AA15" s="109">
        <v>0</v>
      </c>
      <c r="AB15" s="109">
        <v>0</v>
      </c>
      <c r="AC15" s="109">
        <v>0</v>
      </c>
      <c r="AD15" s="110">
        <v>0</v>
      </c>
      <c r="AE15" s="109">
        <v>0</v>
      </c>
      <c r="AF15" s="109">
        <v>0</v>
      </c>
      <c r="AG15" s="109">
        <v>0</v>
      </c>
      <c r="AH15" s="110">
        <v>0</v>
      </c>
      <c r="AI15" s="109">
        <v>0</v>
      </c>
      <c r="AJ15" s="109">
        <v>0</v>
      </c>
      <c r="AK15" s="110">
        <v>0</v>
      </c>
      <c r="AL15" s="109">
        <v>0</v>
      </c>
      <c r="AM15" s="109">
        <v>0</v>
      </c>
      <c r="AN15" s="110">
        <v>0</v>
      </c>
      <c r="AO15" s="109">
        <v>0</v>
      </c>
      <c r="AP15" s="109">
        <v>0</v>
      </c>
      <c r="AQ15" s="110">
        <v>0</v>
      </c>
      <c r="AR15" s="110">
        <v>0</v>
      </c>
      <c r="AS15" s="110">
        <v>1.2</v>
      </c>
      <c r="AT15" s="111">
        <v>22.2</v>
      </c>
      <c r="AU15" s="81"/>
    </row>
    <row r="16" spans="1:47" s="80" customFormat="1" ht="42" customHeight="1">
      <c r="A16" s="121">
        <f>IF(D16="","",SUBTOTAL(3,$D$13:D16))</f>
        <v>4</v>
      </c>
      <c r="B16" s="106" t="s">
        <v>78</v>
      </c>
      <c r="C16" s="107" t="s">
        <v>72</v>
      </c>
      <c r="D16" s="108" t="s">
        <v>79</v>
      </c>
      <c r="E16" s="109">
        <v>2</v>
      </c>
      <c r="F16" s="109">
        <v>0</v>
      </c>
      <c r="G16" s="109">
        <v>0</v>
      </c>
      <c r="H16" s="109">
        <v>0</v>
      </c>
      <c r="I16" s="109">
        <v>0</v>
      </c>
      <c r="J16" s="109">
        <v>0</v>
      </c>
      <c r="K16" s="109">
        <v>0</v>
      </c>
      <c r="L16" s="109">
        <v>0</v>
      </c>
      <c r="M16" s="110">
        <v>2</v>
      </c>
      <c r="N16" s="109">
        <v>1.05</v>
      </c>
      <c r="O16" s="109">
        <v>2.25</v>
      </c>
      <c r="P16" s="109">
        <v>0</v>
      </c>
      <c r="Q16" s="109">
        <v>0</v>
      </c>
      <c r="R16" s="110">
        <v>3.3</v>
      </c>
      <c r="S16" s="109">
        <v>228</v>
      </c>
      <c r="T16" s="109">
        <v>251</v>
      </c>
      <c r="U16" s="109">
        <v>205</v>
      </c>
      <c r="V16" s="110">
        <v>27.400000000000002</v>
      </c>
      <c r="W16" s="109">
        <v>0</v>
      </c>
      <c r="X16" s="109">
        <v>0</v>
      </c>
      <c r="Y16" s="109">
        <v>0</v>
      </c>
      <c r="Z16" s="110">
        <v>0</v>
      </c>
      <c r="AA16" s="109">
        <v>0</v>
      </c>
      <c r="AB16" s="109">
        <v>0</v>
      </c>
      <c r="AC16" s="109">
        <v>0</v>
      </c>
      <c r="AD16" s="110">
        <v>0</v>
      </c>
      <c r="AE16" s="109">
        <v>0</v>
      </c>
      <c r="AF16" s="109">
        <v>0</v>
      </c>
      <c r="AG16" s="109">
        <v>0</v>
      </c>
      <c r="AH16" s="110">
        <v>0</v>
      </c>
      <c r="AI16" s="109">
        <v>0</v>
      </c>
      <c r="AJ16" s="109">
        <v>0</v>
      </c>
      <c r="AK16" s="110">
        <v>0</v>
      </c>
      <c r="AL16" s="109">
        <v>0</v>
      </c>
      <c r="AM16" s="109">
        <v>0</v>
      </c>
      <c r="AN16" s="110">
        <v>0</v>
      </c>
      <c r="AO16" s="109">
        <v>0</v>
      </c>
      <c r="AP16" s="109">
        <v>0</v>
      </c>
      <c r="AQ16" s="110">
        <v>0</v>
      </c>
      <c r="AR16" s="110">
        <v>0</v>
      </c>
      <c r="AS16" s="110">
        <v>0</v>
      </c>
      <c r="AT16" s="111">
        <v>32.700000000000003</v>
      </c>
      <c r="AU16" s="81"/>
    </row>
    <row r="17" spans="1:47" s="80" customFormat="1" ht="42" customHeight="1">
      <c r="A17" s="121">
        <f>IF(D17="","",SUBTOTAL(3,$D$13:D17))</f>
        <v>5</v>
      </c>
      <c r="B17" s="106" t="s">
        <v>80</v>
      </c>
      <c r="C17" s="107" t="s">
        <v>72</v>
      </c>
      <c r="D17" s="108" t="s">
        <v>81</v>
      </c>
      <c r="E17" s="109">
        <v>10</v>
      </c>
      <c r="F17" s="109">
        <v>0</v>
      </c>
      <c r="G17" s="109">
        <v>0</v>
      </c>
      <c r="H17" s="109">
        <v>0</v>
      </c>
      <c r="I17" s="109">
        <v>0</v>
      </c>
      <c r="J17" s="109">
        <v>0</v>
      </c>
      <c r="K17" s="109">
        <v>0</v>
      </c>
      <c r="L17" s="109">
        <v>0</v>
      </c>
      <c r="M17" s="110">
        <v>10</v>
      </c>
      <c r="N17" s="109">
        <v>2.85</v>
      </c>
      <c r="O17" s="109">
        <v>2.4</v>
      </c>
      <c r="P17" s="109">
        <v>0</v>
      </c>
      <c r="Q17" s="109">
        <v>0</v>
      </c>
      <c r="R17" s="110">
        <v>5.25</v>
      </c>
      <c r="S17" s="109">
        <v>92</v>
      </c>
      <c r="T17" s="109">
        <v>176</v>
      </c>
      <c r="U17" s="109">
        <v>109</v>
      </c>
      <c r="V17" s="110">
        <v>15.9</v>
      </c>
      <c r="W17" s="109">
        <v>0</v>
      </c>
      <c r="X17" s="109">
        <v>0</v>
      </c>
      <c r="Y17" s="109">
        <v>0</v>
      </c>
      <c r="Z17" s="110">
        <v>0</v>
      </c>
      <c r="AA17" s="109">
        <v>0</v>
      </c>
      <c r="AB17" s="109">
        <v>0</v>
      </c>
      <c r="AC17" s="109">
        <v>0</v>
      </c>
      <c r="AD17" s="110">
        <v>0</v>
      </c>
      <c r="AE17" s="109">
        <v>0</v>
      </c>
      <c r="AF17" s="109">
        <v>0</v>
      </c>
      <c r="AG17" s="109">
        <v>0</v>
      </c>
      <c r="AH17" s="110">
        <v>0</v>
      </c>
      <c r="AI17" s="109">
        <v>0</v>
      </c>
      <c r="AJ17" s="109">
        <v>0</v>
      </c>
      <c r="AK17" s="110">
        <v>0</v>
      </c>
      <c r="AL17" s="109">
        <v>0</v>
      </c>
      <c r="AM17" s="109">
        <v>0</v>
      </c>
      <c r="AN17" s="110">
        <v>0</v>
      </c>
      <c r="AO17" s="109">
        <v>0</v>
      </c>
      <c r="AP17" s="109">
        <v>0</v>
      </c>
      <c r="AQ17" s="110">
        <v>0</v>
      </c>
      <c r="AR17" s="110">
        <v>0</v>
      </c>
      <c r="AS17" s="110">
        <v>0</v>
      </c>
      <c r="AT17" s="111">
        <v>31.15</v>
      </c>
      <c r="AU17" s="81"/>
    </row>
    <row r="18" spans="1:47" s="80" customFormat="1" ht="42" customHeight="1">
      <c r="A18" s="121">
        <f>IF(D18="","",SUBTOTAL(3,$D$13:D18))</f>
        <v>6</v>
      </c>
      <c r="B18" s="106" t="s">
        <v>82</v>
      </c>
      <c r="C18" s="107" t="s">
        <v>72</v>
      </c>
      <c r="D18" s="108" t="s">
        <v>83</v>
      </c>
      <c r="E18" s="109">
        <v>0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10">
        <v>0</v>
      </c>
      <c r="N18" s="109">
        <v>0</v>
      </c>
      <c r="O18" s="109">
        <v>0</v>
      </c>
      <c r="P18" s="109">
        <v>0</v>
      </c>
      <c r="Q18" s="109">
        <v>0</v>
      </c>
      <c r="R18" s="110">
        <v>0</v>
      </c>
      <c r="S18" s="109">
        <v>90</v>
      </c>
      <c r="T18" s="109">
        <v>69</v>
      </c>
      <c r="U18" s="109">
        <v>81</v>
      </c>
      <c r="V18" s="110">
        <v>7.8000000000000007</v>
      </c>
      <c r="W18" s="109">
        <v>0</v>
      </c>
      <c r="X18" s="109">
        <v>0</v>
      </c>
      <c r="Y18" s="109">
        <v>0</v>
      </c>
      <c r="Z18" s="110">
        <v>0</v>
      </c>
      <c r="AA18" s="109">
        <v>0</v>
      </c>
      <c r="AB18" s="109">
        <v>0</v>
      </c>
      <c r="AC18" s="109">
        <v>0</v>
      </c>
      <c r="AD18" s="110">
        <v>0</v>
      </c>
      <c r="AE18" s="109">
        <v>0</v>
      </c>
      <c r="AF18" s="109">
        <v>0</v>
      </c>
      <c r="AG18" s="109">
        <v>0</v>
      </c>
      <c r="AH18" s="110">
        <v>0</v>
      </c>
      <c r="AI18" s="109">
        <v>0</v>
      </c>
      <c r="AJ18" s="109">
        <v>0</v>
      </c>
      <c r="AK18" s="110">
        <v>0</v>
      </c>
      <c r="AL18" s="109">
        <v>0</v>
      </c>
      <c r="AM18" s="109">
        <v>0</v>
      </c>
      <c r="AN18" s="110">
        <v>0</v>
      </c>
      <c r="AO18" s="109">
        <v>0</v>
      </c>
      <c r="AP18" s="109">
        <v>0</v>
      </c>
      <c r="AQ18" s="110">
        <v>0</v>
      </c>
      <c r="AR18" s="110">
        <v>0</v>
      </c>
      <c r="AS18" s="110">
        <v>0</v>
      </c>
      <c r="AT18" s="111">
        <v>7.8</v>
      </c>
      <c r="AU18" s="81"/>
    </row>
    <row r="19" spans="1:47" s="80" customFormat="1" ht="42" customHeight="1">
      <c r="A19" s="121">
        <f>IF(D19="","",SUBTOTAL(3,$D$13:D19))</f>
        <v>7</v>
      </c>
      <c r="B19" s="106" t="s">
        <v>84</v>
      </c>
      <c r="C19" s="107" t="s">
        <v>72</v>
      </c>
      <c r="D19" s="108" t="s">
        <v>85</v>
      </c>
      <c r="E19" s="109">
        <v>2</v>
      </c>
      <c r="F19" s="109">
        <v>0</v>
      </c>
      <c r="G19" s="109">
        <v>0</v>
      </c>
      <c r="H19" s="109">
        <v>0</v>
      </c>
      <c r="I19" s="109">
        <v>0</v>
      </c>
      <c r="J19" s="109">
        <v>0</v>
      </c>
      <c r="K19" s="109">
        <v>0</v>
      </c>
      <c r="L19" s="109">
        <v>0</v>
      </c>
      <c r="M19" s="110">
        <v>2</v>
      </c>
      <c r="N19" s="109">
        <v>3.3000000000000003</v>
      </c>
      <c r="O19" s="109">
        <v>4.2</v>
      </c>
      <c r="P19" s="109">
        <v>0</v>
      </c>
      <c r="Q19" s="109">
        <v>0</v>
      </c>
      <c r="R19" s="110">
        <v>7.5</v>
      </c>
      <c r="S19" s="109">
        <v>222</v>
      </c>
      <c r="T19" s="109">
        <v>274</v>
      </c>
      <c r="U19" s="109">
        <v>202</v>
      </c>
      <c r="V19" s="110">
        <v>29.400000000000002</v>
      </c>
      <c r="W19" s="109">
        <v>0</v>
      </c>
      <c r="X19" s="109">
        <v>0</v>
      </c>
      <c r="Y19" s="109">
        <v>0</v>
      </c>
      <c r="Z19" s="110">
        <v>0</v>
      </c>
      <c r="AA19" s="109">
        <v>0</v>
      </c>
      <c r="AB19" s="109">
        <v>0</v>
      </c>
      <c r="AC19" s="109">
        <v>0</v>
      </c>
      <c r="AD19" s="110">
        <v>0</v>
      </c>
      <c r="AE19" s="109">
        <v>0</v>
      </c>
      <c r="AF19" s="109">
        <v>0</v>
      </c>
      <c r="AG19" s="109">
        <v>0</v>
      </c>
      <c r="AH19" s="110">
        <v>0</v>
      </c>
      <c r="AI19" s="109">
        <v>0</v>
      </c>
      <c r="AJ19" s="109">
        <v>0</v>
      </c>
      <c r="AK19" s="110">
        <v>0</v>
      </c>
      <c r="AL19" s="109">
        <v>0</v>
      </c>
      <c r="AM19" s="109">
        <v>0</v>
      </c>
      <c r="AN19" s="110">
        <v>0</v>
      </c>
      <c r="AO19" s="109">
        <v>0</v>
      </c>
      <c r="AP19" s="109">
        <v>0</v>
      </c>
      <c r="AQ19" s="110">
        <v>0</v>
      </c>
      <c r="AR19" s="110">
        <v>0</v>
      </c>
      <c r="AS19" s="110">
        <v>0</v>
      </c>
      <c r="AT19" s="111">
        <v>38.9</v>
      </c>
      <c r="AU19" s="81"/>
    </row>
    <row r="20" spans="1:47" s="80" customFormat="1" ht="42" customHeight="1">
      <c r="A20" s="121">
        <f>IF(D20="","",SUBTOTAL(3,$D$13:D20))</f>
        <v>8</v>
      </c>
      <c r="B20" s="106" t="s">
        <v>86</v>
      </c>
      <c r="C20" s="107" t="s">
        <v>72</v>
      </c>
      <c r="D20" s="108" t="s">
        <v>87</v>
      </c>
      <c r="E20" s="109">
        <v>0</v>
      </c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10">
        <v>0</v>
      </c>
      <c r="N20" s="109">
        <v>3.15</v>
      </c>
      <c r="O20" s="109">
        <v>3.9000000000000004</v>
      </c>
      <c r="P20" s="109">
        <v>0</v>
      </c>
      <c r="Q20" s="109">
        <v>0</v>
      </c>
      <c r="R20" s="110">
        <v>7.0500000000000007</v>
      </c>
      <c r="S20" s="109">
        <v>109</v>
      </c>
      <c r="T20" s="109">
        <v>111</v>
      </c>
      <c r="U20" s="109">
        <v>108</v>
      </c>
      <c r="V20" s="110">
        <v>11.200000000000001</v>
      </c>
      <c r="W20" s="109">
        <v>0</v>
      </c>
      <c r="X20" s="109">
        <v>0</v>
      </c>
      <c r="Y20" s="109">
        <v>0</v>
      </c>
      <c r="Z20" s="110">
        <v>0</v>
      </c>
      <c r="AA20" s="109">
        <v>0</v>
      </c>
      <c r="AB20" s="109">
        <v>0</v>
      </c>
      <c r="AC20" s="109">
        <v>0</v>
      </c>
      <c r="AD20" s="110">
        <v>0</v>
      </c>
      <c r="AE20" s="109">
        <v>0</v>
      </c>
      <c r="AF20" s="109">
        <v>0</v>
      </c>
      <c r="AG20" s="109">
        <v>0</v>
      </c>
      <c r="AH20" s="110">
        <v>0</v>
      </c>
      <c r="AI20" s="109">
        <v>0</v>
      </c>
      <c r="AJ20" s="109">
        <v>0</v>
      </c>
      <c r="AK20" s="110">
        <v>0</v>
      </c>
      <c r="AL20" s="109">
        <v>0</v>
      </c>
      <c r="AM20" s="109">
        <v>0</v>
      </c>
      <c r="AN20" s="110">
        <v>0</v>
      </c>
      <c r="AO20" s="109">
        <v>0</v>
      </c>
      <c r="AP20" s="109">
        <v>0</v>
      </c>
      <c r="AQ20" s="110">
        <v>0</v>
      </c>
      <c r="AR20" s="110">
        <v>0</v>
      </c>
      <c r="AS20" s="110">
        <v>0.3</v>
      </c>
      <c r="AT20" s="111">
        <v>18.55</v>
      </c>
      <c r="AU20" s="81"/>
    </row>
    <row r="21" spans="1:47" s="80" customFormat="1" ht="42" customHeight="1">
      <c r="A21" s="121">
        <f>IF(D21="","",SUBTOTAL(3,$D$13:D21))</f>
        <v>9</v>
      </c>
      <c r="B21" s="106" t="s">
        <v>88</v>
      </c>
      <c r="C21" s="107" t="s">
        <v>72</v>
      </c>
      <c r="D21" s="108" t="s">
        <v>89</v>
      </c>
      <c r="E21" s="109">
        <v>8</v>
      </c>
      <c r="F21" s="109">
        <v>0</v>
      </c>
      <c r="G21" s="109">
        <v>0</v>
      </c>
      <c r="H21" s="109">
        <v>0</v>
      </c>
      <c r="I21" s="109">
        <v>0</v>
      </c>
      <c r="J21" s="109">
        <v>0</v>
      </c>
      <c r="K21" s="109">
        <v>0</v>
      </c>
      <c r="L21" s="109">
        <v>0</v>
      </c>
      <c r="M21" s="110">
        <v>8</v>
      </c>
      <c r="N21" s="109">
        <v>2.85</v>
      </c>
      <c r="O21" s="109">
        <v>3.45</v>
      </c>
      <c r="P21" s="109">
        <v>0</v>
      </c>
      <c r="Q21" s="109">
        <v>0</v>
      </c>
      <c r="R21" s="110">
        <v>6.3000000000000007</v>
      </c>
      <c r="S21" s="109">
        <v>49</v>
      </c>
      <c r="T21" s="109">
        <v>18</v>
      </c>
      <c r="U21" s="109">
        <v>67</v>
      </c>
      <c r="V21" s="110">
        <v>0</v>
      </c>
      <c r="W21" s="109">
        <v>0</v>
      </c>
      <c r="X21" s="109">
        <v>0</v>
      </c>
      <c r="Y21" s="109">
        <v>0</v>
      </c>
      <c r="Z21" s="110">
        <v>0</v>
      </c>
      <c r="AA21" s="109">
        <v>0</v>
      </c>
      <c r="AB21" s="109">
        <v>0</v>
      </c>
      <c r="AC21" s="109">
        <v>0</v>
      </c>
      <c r="AD21" s="110">
        <v>0</v>
      </c>
      <c r="AE21" s="109">
        <v>0</v>
      </c>
      <c r="AF21" s="109">
        <v>0</v>
      </c>
      <c r="AG21" s="109">
        <v>0</v>
      </c>
      <c r="AH21" s="110">
        <v>0</v>
      </c>
      <c r="AI21" s="109">
        <v>0</v>
      </c>
      <c r="AJ21" s="109">
        <v>0</v>
      </c>
      <c r="AK21" s="110">
        <v>0</v>
      </c>
      <c r="AL21" s="109">
        <v>0</v>
      </c>
      <c r="AM21" s="109">
        <v>0</v>
      </c>
      <c r="AN21" s="110">
        <v>0</v>
      </c>
      <c r="AO21" s="109">
        <v>0</v>
      </c>
      <c r="AP21" s="109">
        <v>0</v>
      </c>
      <c r="AQ21" s="110">
        <v>0</v>
      </c>
      <c r="AR21" s="110">
        <v>0</v>
      </c>
      <c r="AS21" s="110">
        <v>0.5</v>
      </c>
      <c r="AT21" s="111">
        <v>14.8</v>
      </c>
      <c r="AU21" s="81"/>
    </row>
    <row r="22" spans="1:47" s="124" customFormat="1" ht="42" customHeight="1">
      <c r="A22" s="122">
        <f>IF(D22="","",SUBTOTAL(3,$D$13:D22))</f>
        <v>10</v>
      </c>
      <c r="B22" s="112" t="s">
        <v>90</v>
      </c>
      <c r="C22" s="113" t="s">
        <v>72</v>
      </c>
      <c r="D22" s="114" t="s">
        <v>91</v>
      </c>
      <c r="E22" s="109">
        <v>2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10">
        <v>2</v>
      </c>
      <c r="N22" s="109">
        <v>1.65</v>
      </c>
      <c r="O22" s="109">
        <v>3.7500000000000004</v>
      </c>
      <c r="P22" s="109">
        <v>0</v>
      </c>
      <c r="Q22" s="109">
        <v>0</v>
      </c>
      <c r="R22" s="110">
        <v>5.4</v>
      </c>
      <c r="S22" s="109">
        <v>209</v>
      </c>
      <c r="T22" s="109">
        <v>280</v>
      </c>
      <c r="U22" s="109">
        <v>126</v>
      </c>
      <c r="V22" s="110">
        <v>36.300000000000004</v>
      </c>
      <c r="W22" s="109">
        <v>0</v>
      </c>
      <c r="X22" s="109">
        <v>0</v>
      </c>
      <c r="Y22" s="109">
        <v>0</v>
      </c>
      <c r="Z22" s="110">
        <v>0</v>
      </c>
      <c r="AA22" s="109">
        <v>0</v>
      </c>
      <c r="AB22" s="109">
        <v>0</v>
      </c>
      <c r="AC22" s="109">
        <v>0</v>
      </c>
      <c r="AD22" s="110">
        <v>0</v>
      </c>
      <c r="AE22" s="109">
        <v>0</v>
      </c>
      <c r="AF22" s="109">
        <v>0</v>
      </c>
      <c r="AG22" s="109">
        <v>0</v>
      </c>
      <c r="AH22" s="110">
        <v>0</v>
      </c>
      <c r="AI22" s="109">
        <v>0</v>
      </c>
      <c r="AJ22" s="109">
        <v>0</v>
      </c>
      <c r="AK22" s="110">
        <v>0</v>
      </c>
      <c r="AL22" s="109">
        <v>0</v>
      </c>
      <c r="AM22" s="109">
        <v>0</v>
      </c>
      <c r="AN22" s="110">
        <v>0</v>
      </c>
      <c r="AO22" s="109">
        <v>0</v>
      </c>
      <c r="AP22" s="109">
        <v>0</v>
      </c>
      <c r="AQ22" s="110">
        <v>0</v>
      </c>
      <c r="AR22" s="110">
        <v>0</v>
      </c>
      <c r="AS22" s="110">
        <v>0</v>
      </c>
      <c r="AT22" s="111">
        <v>43.7</v>
      </c>
      <c r="AU22" s="123"/>
    </row>
    <row r="23" spans="1:47" s="80" customFormat="1" ht="42" customHeight="1">
      <c r="A23" s="121">
        <f>IF(D23="","",SUBTOTAL(3,$D$13:D23))</f>
        <v>11</v>
      </c>
      <c r="B23" s="106" t="s">
        <v>92</v>
      </c>
      <c r="C23" s="107" t="s">
        <v>72</v>
      </c>
      <c r="D23" s="108" t="s">
        <v>93</v>
      </c>
      <c r="E23" s="109">
        <v>0</v>
      </c>
      <c r="F23" s="109">
        <v>0</v>
      </c>
      <c r="G23" s="109">
        <v>0</v>
      </c>
      <c r="H23" s="109">
        <v>0</v>
      </c>
      <c r="I23" s="109">
        <v>0</v>
      </c>
      <c r="J23" s="109">
        <v>0</v>
      </c>
      <c r="K23" s="109">
        <v>0</v>
      </c>
      <c r="L23" s="109">
        <v>0</v>
      </c>
      <c r="M23" s="110">
        <v>0</v>
      </c>
      <c r="N23" s="109">
        <v>3.45</v>
      </c>
      <c r="O23" s="109">
        <v>2.5499999999999998</v>
      </c>
      <c r="P23" s="109">
        <v>0</v>
      </c>
      <c r="Q23" s="109">
        <v>0</v>
      </c>
      <c r="R23" s="110">
        <v>6</v>
      </c>
      <c r="S23" s="109">
        <v>142</v>
      </c>
      <c r="T23" s="109">
        <v>141</v>
      </c>
      <c r="U23" s="109">
        <v>149</v>
      </c>
      <c r="V23" s="110">
        <v>13.4</v>
      </c>
      <c r="W23" s="109">
        <v>0</v>
      </c>
      <c r="X23" s="109">
        <v>0</v>
      </c>
      <c r="Y23" s="109">
        <v>0</v>
      </c>
      <c r="Z23" s="110">
        <v>0</v>
      </c>
      <c r="AA23" s="109">
        <v>0</v>
      </c>
      <c r="AB23" s="109">
        <v>0</v>
      </c>
      <c r="AC23" s="109">
        <v>0</v>
      </c>
      <c r="AD23" s="110">
        <v>0</v>
      </c>
      <c r="AE23" s="109">
        <v>0</v>
      </c>
      <c r="AF23" s="109">
        <v>0</v>
      </c>
      <c r="AG23" s="109">
        <v>0</v>
      </c>
      <c r="AH23" s="110">
        <v>0</v>
      </c>
      <c r="AI23" s="109">
        <v>0</v>
      </c>
      <c r="AJ23" s="109">
        <v>0</v>
      </c>
      <c r="AK23" s="110">
        <v>0</v>
      </c>
      <c r="AL23" s="109">
        <v>0</v>
      </c>
      <c r="AM23" s="109">
        <v>0</v>
      </c>
      <c r="AN23" s="110">
        <v>0</v>
      </c>
      <c r="AO23" s="109">
        <v>0</v>
      </c>
      <c r="AP23" s="109">
        <v>0</v>
      </c>
      <c r="AQ23" s="110">
        <v>0</v>
      </c>
      <c r="AR23" s="110">
        <v>0</v>
      </c>
      <c r="AS23" s="110">
        <v>1.2</v>
      </c>
      <c r="AT23" s="111">
        <v>20.6</v>
      </c>
      <c r="AU23" s="81"/>
    </row>
    <row r="24" spans="1:47" s="80" customFormat="1" ht="42" customHeight="1">
      <c r="A24" s="121">
        <f>IF(D24="","",SUBTOTAL(3,$D$13:D24))</f>
        <v>12</v>
      </c>
      <c r="B24" s="106" t="s">
        <v>94</v>
      </c>
      <c r="C24" s="107" t="s">
        <v>72</v>
      </c>
      <c r="D24" s="108" t="s">
        <v>95</v>
      </c>
      <c r="E24" s="109">
        <v>6</v>
      </c>
      <c r="F24" s="109">
        <v>0</v>
      </c>
      <c r="G24" s="109">
        <v>0</v>
      </c>
      <c r="H24" s="109">
        <v>0</v>
      </c>
      <c r="I24" s="109">
        <v>0</v>
      </c>
      <c r="J24" s="109">
        <v>0</v>
      </c>
      <c r="K24" s="109">
        <v>0</v>
      </c>
      <c r="L24" s="109">
        <v>0</v>
      </c>
      <c r="M24" s="110">
        <v>6</v>
      </c>
      <c r="N24" s="109">
        <v>3.3000000000000003</v>
      </c>
      <c r="O24" s="109">
        <v>1.35</v>
      </c>
      <c r="P24" s="109">
        <v>0</v>
      </c>
      <c r="Q24" s="109">
        <v>0</v>
      </c>
      <c r="R24" s="110">
        <v>4.6500000000000004</v>
      </c>
      <c r="S24" s="109">
        <v>246</v>
      </c>
      <c r="T24" s="109">
        <v>231</v>
      </c>
      <c r="U24" s="109">
        <v>263</v>
      </c>
      <c r="V24" s="110">
        <v>21.400000000000002</v>
      </c>
      <c r="W24" s="109">
        <v>0</v>
      </c>
      <c r="X24" s="109">
        <v>0</v>
      </c>
      <c r="Y24" s="109">
        <v>0</v>
      </c>
      <c r="Z24" s="110">
        <v>0</v>
      </c>
      <c r="AA24" s="109">
        <v>0</v>
      </c>
      <c r="AB24" s="109">
        <v>0</v>
      </c>
      <c r="AC24" s="109">
        <v>0</v>
      </c>
      <c r="AD24" s="110">
        <v>0</v>
      </c>
      <c r="AE24" s="109">
        <v>0</v>
      </c>
      <c r="AF24" s="109">
        <v>0</v>
      </c>
      <c r="AG24" s="109">
        <v>0</v>
      </c>
      <c r="AH24" s="110">
        <v>0</v>
      </c>
      <c r="AI24" s="109">
        <v>0</v>
      </c>
      <c r="AJ24" s="109">
        <v>0</v>
      </c>
      <c r="AK24" s="110">
        <v>0</v>
      </c>
      <c r="AL24" s="109">
        <v>0</v>
      </c>
      <c r="AM24" s="109">
        <v>0</v>
      </c>
      <c r="AN24" s="110">
        <v>0</v>
      </c>
      <c r="AO24" s="109">
        <v>0</v>
      </c>
      <c r="AP24" s="109">
        <v>0</v>
      </c>
      <c r="AQ24" s="110">
        <v>0</v>
      </c>
      <c r="AR24" s="110">
        <v>0</v>
      </c>
      <c r="AS24" s="110">
        <v>0.9</v>
      </c>
      <c r="AT24" s="111">
        <v>32.950000000000003</v>
      </c>
      <c r="AU24" s="81"/>
    </row>
    <row r="25" spans="1:47" s="80" customFormat="1" ht="42" customHeight="1">
      <c r="A25" s="121">
        <f>IF(D25="","",SUBTOTAL(3,$D$13:D25))</f>
        <v>13</v>
      </c>
      <c r="B25" s="106" t="s">
        <v>96</v>
      </c>
      <c r="C25" s="107" t="s">
        <v>72</v>
      </c>
      <c r="D25" s="108" t="s">
        <v>97</v>
      </c>
      <c r="E25" s="109">
        <v>0</v>
      </c>
      <c r="F25" s="109">
        <v>0</v>
      </c>
      <c r="G25" s="109">
        <v>0</v>
      </c>
      <c r="H25" s="109">
        <v>0</v>
      </c>
      <c r="I25" s="109">
        <v>0</v>
      </c>
      <c r="J25" s="109">
        <v>0</v>
      </c>
      <c r="K25" s="109">
        <v>0</v>
      </c>
      <c r="L25" s="109">
        <v>0</v>
      </c>
      <c r="M25" s="110">
        <v>0</v>
      </c>
      <c r="N25" s="109">
        <v>3.6750000000000003</v>
      </c>
      <c r="O25" s="109">
        <v>2.85</v>
      </c>
      <c r="P25" s="109">
        <v>0</v>
      </c>
      <c r="Q25" s="109">
        <v>0</v>
      </c>
      <c r="R25" s="110">
        <v>6.5250000000000004</v>
      </c>
      <c r="S25" s="109">
        <v>0</v>
      </c>
      <c r="T25" s="109">
        <v>0</v>
      </c>
      <c r="U25" s="109">
        <v>0</v>
      </c>
      <c r="V25" s="110">
        <v>0</v>
      </c>
      <c r="W25" s="109">
        <v>0</v>
      </c>
      <c r="X25" s="109">
        <v>0</v>
      </c>
      <c r="Y25" s="109">
        <v>0</v>
      </c>
      <c r="Z25" s="110">
        <v>0</v>
      </c>
      <c r="AA25" s="109">
        <v>0</v>
      </c>
      <c r="AB25" s="109">
        <v>0</v>
      </c>
      <c r="AC25" s="109">
        <v>0</v>
      </c>
      <c r="AD25" s="110">
        <v>0</v>
      </c>
      <c r="AE25" s="109">
        <v>0</v>
      </c>
      <c r="AF25" s="109">
        <v>0</v>
      </c>
      <c r="AG25" s="109">
        <v>0</v>
      </c>
      <c r="AH25" s="110">
        <v>0</v>
      </c>
      <c r="AI25" s="109">
        <v>0</v>
      </c>
      <c r="AJ25" s="109">
        <v>0</v>
      </c>
      <c r="AK25" s="110">
        <v>0</v>
      </c>
      <c r="AL25" s="109">
        <v>0</v>
      </c>
      <c r="AM25" s="109">
        <v>0</v>
      </c>
      <c r="AN25" s="110">
        <v>0</v>
      </c>
      <c r="AO25" s="109">
        <v>0</v>
      </c>
      <c r="AP25" s="109">
        <v>0</v>
      </c>
      <c r="AQ25" s="110">
        <v>0</v>
      </c>
      <c r="AR25" s="110">
        <v>0</v>
      </c>
      <c r="AS25" s="110">
        <v>0.7</v>
      </c>
      <c r="AT25" s="111">
        <v>7.23</v>
      </c>
    </row>
    <row r="26" spans="1:47" s="80" customFormat="1" ht="42" customHeight="1">
      <c r="A26" s="121">
        <f>IF(D26="","",SUBTOTAL(3,$D$13:D26))</f>
        <v>14</v>
      </c>
      <c r="B26" s="106" t="s">
        <v>98</v>
      </c>
      <c r="C26" s="107" t="s">
        <v>72</v>
      </c>
      <c r="D26" s="108" t="s">
        <v>99</v>
      </c>
      <c r="E26" s="109">
        <v>2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10">
        <v>2</v>
      </c>
      <c r="N26" s="109">
        <v>2.85</v>
      </c>
      <c r="O26" s="109">
        <v>1.2</v>
      </c>
      <c r="P26" s="109">
        <v>0</v>
      </c>
      <c r="Q26" s="109">
        <v>0</v>
      </c>
      <c r="R26" s="110">
        <v>4.05</v>
      </c>
      <c r="S26" s="109">
        <v>229</v>
      </c>
      <c r="T26" s="109">
        <v>221</v>
      </c>
      <c r="U26" s="109">
        <v>235</v>
      </c>
      <c r="V26" s="110">
        <v>21.5</v>
      </c>
      <c r="W26" s="109">
        <v>0</v>
      </c>
      <c r="X26" s="109">
        <v>0</v>
      </c>
      <c r="Y26" s="109">
        <v>0</v>
      </c>
      <c r="Z26" s="110">
        <v>0</v>
      </c>
      <c r="AA26" s="109">
        <v>0</v>
      </c>
      <c r="AB26" s="109">
        <v>0</v>
      </c>
      <c r="AC26" s="109">
        <v>0</v>
      </c>
      <c r="AD26" s="110">
        <v>0</v>
      </c>
      <c r="AE26" s="109">
        <v>0</v>
      </c>
      <c r="AF26" s="109">
        <v>0</v>
      </c>
      <c r="AG26" s="109">
        <v>0</v>
      </c>
      <c r="AH26" s="110">
        <v>0</v>
      </c>
      <c r="AI26" s="109">
        <v>0</v>
      </c>
      <c r="AJ26" s="109">
        <v>0</v>
      </c>
      <c r="AK26" s="110">
        <v>0</v>
      </c>
      <c r="AL26" s="109">
        <v>0</v>
      </c>
      <c r="AM26" s="109">
        <v>0</v>
      </c>
      <c r="AN26" s="110">
        <v>0</v>
      </c>
      <c r="AO26" s="109">
        <v>0</v>
      </c>
      <c r="AP26" s="109">
        <v>0</v>
      </c>
      <c r="AQ26" s="110">
        <v>0</v>
      </c>
      <c r="AR26" s="110">
        <v>0</v>
      </c>
      <c r="AS26" s="110">
        <v>0.5</v>
      </c>
      <c r="AT26" s="111">
        <v>28.05</v>
      </c>
    </row>
    <row r="27" spans="1:47" s="80" customFormat="1" ht="42" customHeight="1">
      <c r="A27" s="121">
        <f>IF(D27="","",SUBTOTAL(3,$D$13:D27))</f>
        <v>15</v>
      </c>
      <c r="B27" s="106" t="s">
        <v>100</v>
      </c>
      <c r="C27" s="107" t="s">
        <v>72</v>
      </c>
      <c r="D27" s="108" t="s">
        <v>101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10">
        <v>0</v>
      </c>
      <c r="N27" s="109">
        <v>1.5</v>
      </c>
      <c r="O27" s="109">
        <v>2.85</v>
      </c>
      <c r="P27" s="109">
        <v>0</v>
      </c>
      <c r="Q27" s="109">
        <v>0</v>
      </c>
      <c r="R27" s="110">
        <v>4.3499999999999996</v>
      </c>
      <c r="S27" s="109">
        <v>0</v>
      </c>
      <c r="T27" s="109">
        <v>0</v>
      </c>
      <c r="U27" s="109">
        <v>0</v>
      </c>
      <c r="V27" s="110">
        <v>0</v>
      </c>
      <c r="W27" s="109">
        <v>0</v>
      </c>
      <c r="X27" s="109">
        <v>0</v>
      </c>
      <c r="Y27" s="109">
        <v>0</v>
      </c>
      <c r="Z27" s="110">
        <v>0</v>
      </c>
      <c r="AA27" s="109">
        <v>0</v>
      </c>
      <c r="AB27" s="109">
        <v>0</v>
      </c>
      <c r="AC27" s="109">
        <v>0</v>
      </c>
      <c r="AD27" s="110">
        <v>0</v>
      </c>
      <c r="AE27" s="109">
        <v>0</v>
      </c>
      <c r="AF27" s="109">
        <v>0</v>
      </c>
      <c r="AG27" s="109">
        <v>0</v>
      </c>
      <c r="AH27" s="110">
        <v>0</v>
      </c>
      <c r="AI27" s="109">
        <v>0</v>
      </c>
      <c r="AJ27" s="109">
        <v>0</v>
      </c>
      <c r="AK27" s="110">
        <v>0</v>
      </c>
      <c r="AL27" s="109">
        <v>0</v>
      </c>
      <c r="AM27" s="109">
        <v>0</v>
      </c>
      <c r="AN27" s="110">
        <v>0</v>
      </c>
      <c r="AO27" s="109">
        <v>0</v>
      </c>
      <c r="AP27" s="109">
        <v>0</v>
      </c>
      <c r="AQ27" s="110">
        <v>0</v>
      </c>
      <c r="AR27" s="110">
        <v>0</v>
      </c>
      <c r="AS27" s="110">
        <v>0.3</v>
      </c>
      <c r="AT27" s="111">
        <v>4.6500000000000004</v>
      </c>
    </row>
    <row r="28" spans="1:47" s="80" customFormat="1" ht="42" customHeight="1">
      <c r="A28" s="121">
        <f>IF(D28="","",SUBTOTAL(3,$D$13:D28))</f>
        <v>16</v>
      </c>
      <c r="B28" s="106" t="s">
        <v>102</v>
      </c>
      <c r="C28" s="107" t="s">
        <v>72</v>
      </c>
      <c r="D28" s="108" t="s">
        <v>103</v>
      </c>
      <c r="E28" s="109">
        <v>2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2</v>
      </c>
      <c r="N28" s="109">
        <v>4.6499999999999995</v>
      </c>
      <c r="O28" s="109">
        <v>1.95</v>
      </c>
      <c r="P28" s="109">
        <v>0</v>
      </c>
      <c r="Q28" s="109">
        <v>0</v>
      </c>
      <c r="R28" s="110">
        <v>6.6</v>
      </c>
      <c r="S28" s="109">
        <v>210</v>
      </c>
      <c r="T28" s="109">
        <v>205</v>
      </c>
      <c r="U28" s="109">
        <v>193</v>
      </c>
      <c r="V28" s="110">
        <v>22.200000000000003</v>
      </c>
      <c r="W28" s="109">
        <v>0</v>
      </c>
      <c r="X28" s="109">
        <v>0</v>
      </c>
      <c r="Y28" s="109">
        <v>0</v>
      </c>
      <c r="Z28" s="110">
        <v>0</v>
      </c>
      <c r="AA28" s="109">
        <v>0</v>
      </c>
      <c r="AB28" s="109">
        <v>0</v>
      </c>
      <c r="AC28" s="109">
        <v>0</v>
      </c>
      <c r="AD28" s="110">
        <v>0</v>
      </c>
      <c r="AE28" s="109">
        <v>0</v>
      </c>
      <c r="AF28" s="109">
        <v>0</v>
      </c>
      <c r="AG28" s="109">
        <v>0</v>
      </c>
      <c r="AH28" s="110">
        <v>0</v>
      </c>
      <c r="AI28" s="109">
        <v>0</v>
      </c>
      <c r="AJ28" s="109">
        <v>0</v>
      </c>
      <c r="AK28" s="110">
        <v>0</v>
      </c>
      <c r="AL28" s="109">
        <v>0</v>
      </c>
      <c r="AM28" s="109">
        <v>0</v>
      </c>
      <c r="AN28" s="110">
        <v>0</v>
      </c>
      <c r="AO28" s="109">
        <v>0</v>
      </c>
      <c r="AP28" s="109">
        <v>0</v>
      </c>
      <c r="AQ28" s="110">
        <v>0</v>
      </c>
      <c r="AR28" s="110">
        <v>0</v>
      </c>
      <c r="AS28" s="110">
        <v>0.5</v>
      </c>
      <c r="AT28" s="111">
        <v>31.3</v>
      </c>
    </row>
    <row r="29" spans="1:47" s="80" customFormat="1" ht="42" customHeight="1">
      <c r="A29" s="121">
        <f>IF(D29="","",SUBTOTAL(3,$D$13:D29))</f>
        <v>17</v>
      </c>
      <c r="B29" s="106" t="s">
        <v>104</v>
      </c>
      <c r="C29" s="107" t="s">
        <v>72</v>
      </c>
      <c r="D29" s="108" t="s">
        <v>105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09">
        <v>0</v>
      </c>
      <c r="L29" s="109">
        <v>0</v>
      </c>
      <c r="M29" s="110">
        <v>0</v>
      </c>
      <c r="N29" s="109">
        <v>0</v>
      </c>
      <c r="O29" s="109">
        <v>0</v>
      </c>
      <c r="P29" s="109">
        <v>0</v>
      </c>
      <c r="Q29" s="109">
        <v>0</v>
      </c>
      <c r="R29" s="110">
        <v>0</v>
      </c>
      <c r="S29" s="109">
        <v>0</v>
      </c>
      <c r="T29" s="109">
        <v>0</v>
      </c>
      <c r="U29" s="109">
        <v>0</v>
      </c>
      <c r="V29" s="110">
        <v>0</v>
      </c>
      <c r="W29" s="109">
        <v>0</v>
      </c>
      <c r="X29" s="109">
        <v>0</v>
      </c>
      <c r="Y29" s="109">
        <v>0</v>
      </c>
      <c r="Z29" s="110">
        <v>0</v>
      </c>
      <c r="AA29" s="109">
        <v>0</v>
      </c>
      <c r="AB29" s="109">
        <v>0</v>
      </c>
      <c r="AC29" s="109">
        <v>0</v>
      </c>
      <c r="AD29" s="110">
        <v>0</v>
      </c>
      <c r="AE29" s="109">
        <v>0</v>
      </c>
      <c r="AF29" s="109">
        <v>0</v>
      </c>
      <c r="AG29" s="109">
        <v>0</v>
      </c>
      <c r="AH29" s="110">
        <v>0</v>
      </c>
      <c r="AI29" s="109">
        <v>0</v>
      </c>
      <c r="AJ29" s="109">
        <v>0</v>
      </c>
      <c r="AK29" s="110">
        <v>0</v>
      </c>
      <c r="AL29" s="109">
        <v>0</v>
      </c>
      <c r="AM29" s="109">
        <v>0</v>
      </c>
      <c r="AN29" s="110">
        <v>0</v>
      </c>
      <c r="AO29" s="109">
        <v>0</v>
      </c>
      <c r="AP29" s="109">
        <v>0</v>
      </c>
      <c r="AQ29" s="110">
        <v>0</v>
      </c>
      <c r="AR29" s="110">
        <v>0</v>
      </c>
      <c r="AS29" s="110">
        <v>0</v>
      </c>
      <c r="AT29" s="111">
        <v>0</v>
      </c>
    </row>
    <row r="30" spans="1:47" s="80" customFormat="1" ht="42" customHeight="1">
      <c r="A30" s="121">
        <f>IF(D30="","",SUBTOTAL(3,$D$13:D30))</f>
        <v>18</v>
      </c>
      <c r="B30" s="106" t="s">
        <v>106</v>
      </c>
      <c r="C30" s="107" t="s">
        <v>72</v>
      </c>
      <c r="D30" s="108" t="s">
        <v>107</v>
      </c>
      <c r="E30" s="109">
        <v>0</v>
      </c>
      <c r="F30" s="109">
        <v>0</v>
      </c>
      <c r="G30" s="109">
        <v>0</v>
      </c>
      <c r="H30" s="109">
        <v>0</v>
      </c>
      <c r="I30" s="109">
        <v>0</v>
      </c>
      <c r="J30" s="109">
        <v>0</v>
      </c>
      <c r="K30" s="109">
        <v>0</v>
      </c>
      <c r="L30" s="109">
        <v>0</v>
      </c>
      <c r="M30" s="110">
        <v>0</v>
      </c>
      <c r="N30" s="109">
        <v>1.65</v>
      </c>
      <c r="O30" s="109">
        <v>5.55</v>
      </c>
      <c r="P30" s="109">
        <v>0</v>
      </c>
      <c r="Q30" s="109">
        <v>0</v>
      </c>
      <c r="R30" s="110">
        <v>7.1999999999999993</v>
      </c>
      <c r="S30" s="109">
        <v>0</v>
      </c>
      <c r="T30" s="109">
        <v>0</v>
      </c>
      <c r="U30" s="109">
        <v>0</v>
      </c>
      <c r="V30" s="110">
        <v>0</v>
      </c>
      <c r="W30" s="109">
        <v>0</v>
      </c>
      <c r="X30" s="109">
        <v>0</v>
      </c>
      <c r="Y30" s="109">
        <v>0</v>
      </c>
      <c r="Z30" s="110">
        <v>0</v>
      </c>
      <c r="AA30" s="109">
        <v>0</v>
      </c>
      <c r="AB30" s="109">
        <v>0</v>
      </c>
      <c r="AC30" s="109">
        <v>0</v>
      </c>
      <c r="AD30" s="110">
        <v>0</v>
      </c>
      <c r="AE30" s="109">
        <v>0</v>
      </c>
      <c r="AF30" s="109">
        <v>0</v>
      </c>
      <c r="AG30" s="109">
        <v>0</v>
      </c>
      <c r="AH30" s="110">
        <v>0</v>
      </c>
      <c r="AI30" s="109">
        <v>0</v>
      </c>
      <c r="AJ30" s="109">
        <v>0</v>
      </c>
      <c r="AK30" s="110">
        <v>0</v>
      </c>
      <c r="AL30" s="109">
        <v>0</v>
      </c>
      <c r="AM30" s="109">
        <v>0</v>
      </c>
      <c r="AN30" s="110">
        <v>0</v>
      </c>
      <c r="AO30" s="109">
        <v>0</v>
      </c>
      <c r="AP30" s="109">
        <v>0</v>
      </c>
      <c r="AQ30" s="110">
        <v>0</v>
      </c>
      <c r="AR30" s="110">
        <v>0</v>
      </c>
      <c r="AS30" s="110">
        <v>0</v>
      </c>
      <c r="AT30" s="111">
        <v>7.2</v>
      </c>
    </row>
    <row r="31" spans="1:47" s="80" customFormat="1" ht="42" customHeight="1">
      <c r="A31" s="121">
        <f>IF(D31="","",SUBTOTAL(3,$D$13:D31))</f>
        <v>19</v>
      </c>
      <c r="B31" s="106" t="s">
        <v>108</v>
      </c>
      <c r="C31" s="107" t="s">
        <v>72</v>
      </c>
      <c r="D31" s="108" t="s">
        <v>109</v>
      </c>
      <c r="E31" s="109">
        <v>2</v>
      </c>
      <c r="F31" s="109">
        <v>0</v>
      </c>
      <c r="G31" s="109">
        <v>0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10">
        <v>2</v>
      </c>
      <c r="N31" s="109">
        <v>3</v>
      </c>
      <c r="O31" s="109">
        <v>0.45</v>
      </c>
      <c r="P31" s="109">
        <v>0</v>
      </c>
      <c r="Q31" s="109">
        <v>0</v>
      </c>
      <c r="R31" s="110">
        <v>3.45</v>
      </c>
      <c r="S31" s="109">
        <v>205</v>
      </c>
      <c r="T31" s="109">
        <v>247</v>
      </c>
      <c r="U31" s="109">
        <v>195</v>
      </c>
      <c r="V31" s="110">
        <v>25.700000000000003</v>
      </c>
      <c r="W31" s="109">
        <v>0</v>
      </c>
      <c r="X31" s="109">
        <v>0</v>
      </c>
      <c r="Y31" s="109">
        <v>0</v>
      </c>
      <c r="Z31" s="110">
        <v>0</v>
      </c>
      <c r="AA31" s="109">
        <v>0</v>
      </c>
      <c r="AB31" s="109">
        <v>0</v>
      </c>
      <c r="AC31" s="109">
        <v>0</v>
      </c>
      <c r="AD31" s="110">
        <v>0</v>
      </c>
      <c r="AE31" s="109">
        <v>0</v>
      </c>
      <c r="AF31" s="109">
        <v>0</v>
      </c>
      <c r="AG31" s="109">
        <v>0</v>
      </c>
      <c r="AH31" s="110">
        <v>0</v>
      </c>
      <c r="AI31" s="109">
        <v>0</v>
      </c>
      <c r="AJ31" s="109">
        <v>0</v>
      </c>
      <c r="AK31" s="110">
        <v>0</v>
      </c>
      <c r="AL31" s="109">
        <v>0</v>
      </c>
      <c r="AM31" s="109">
        <v>0</v>
      </c>
      <c r="AN31" s="110">
        <v>0</v>
      </c>
      <c r="AO31" s="109">
        <v>0</v>
      </c>
      <c r="AP31" s="109">
        <v>0</v>
      </c>
      <c r="AQ31" s="110">
        <v>0</v>
      </c>
      <c r="AR31" s="110">
        <v>0</v>
      </c>
      <c r="AS31" s="110">
        <v>0.9</v>
      </c>
      <c r="AT31" s="111">
        <v>32.049999999999997</v>
      </c>
    </row>
    <row r="32" spans="1:47" s="80" customFormat="1" ht="42" customHeight="1">
      <c r="A32" s="121">
        <f>IF(D32="","",SUBTOTAL(3,$D$13:D32))</f>
        <v>20</v>
      </c>
      <c r="B32" s="106" t="s">
        <v>110</v>
      </c>
      <c r="C32" s="107" t="s">
        <v>72</v>
      </c>
      <c r="D32" s="108" t="s">
        <v>111</v>
      </c>
      <c r="E32" s="109">
        <v>2</v>
      </c>
      <c r="F32" s="109">
        <v>0</v>
      </c>
      <c r="G32" s="109">
        <v>0</v>
      </c>
      <c r="H32" s="109">
        <v>0</v>
      </c>
      <c r="I32" s="109">
        <v>0</v>
      </c>
      <c r="J32" s="109">
        <v>0</v>
      </c>
      <c r="K32" s="109">
        <v>0</v>
      </c>
      <c r="L32" s="109">
        <v>0</v>
      </c>
      <c r="M32" s="110">
        <v>2</v>
      </c>
      <c r="N32" s="109">
        <v>5.85</v>
      </c>
      <c r="O32" s="109">
        <v>2.4</v>
      </c>
      <c r="P32" s="109">
        <v>0</v>
      </c>
      <c r="Q32" s="109">
        <v>0</v>
      </c>
      <c r="R32" s="110">
        <v>8.25</v>
      </c>
      <c r="S32" s="109">
        <v>255</v>
      </c>
      <c r="T32" s="109">
        <v>145</v>
      </c>
      <c r="U32" s="109">
        <v>270</v>
      </c>
      <c r="V32" s="110">
        <v>13</v>
      </c>
      <c r="W32" s="109">
        <v>0</v>
      </c>
      <c r="X32" s="109">
        <v>0</v>
      </c>
      <c r="Y32" s="109">
        <v>0</v>
      </c>
      <c r="Z32" s="110">
        <v>0</v>
      </c>
      <c r="AA32" s="109">
        <v>0</v>
      </c>
      <c r="AB32" s="109">
        <v>0</v>
      </c>
      <c r="AC32" s="109">
        <v>0</v>
      </c>
      <c r="AD32" s="110">
        <v>0</v>
      </c>
      <c r="AE32" s="109">
        <v>0</v>
      </c>
      <c r="AF32" s="109">
        <v>0</v>
      </c>
      <c r="AG32" s="109">
        <v>0</v>
      </c>
      <c r="AH32" s="110">
        <v>0</v>
      </c>
      <c r="AI32" s="109">
        <v>0</v>
      </c>
      <c r="AJ32" s="109">
        <v>0</v>
      </c>
      <c r="AK32" s="110">
        <v>0</v>
      </c>
      <c r="AL32" s="109">
        <v>0</v>
      </c>
      <c r="AM32" s="109">
        <v>0</v>
      </c>
      <c r="AN32" s="110">
        <v>0</v>
      </c>
      <c r="AO32" s="109">
        <v>0</v>
      </c>
      <c r="AP32" s="109">
        <v>0</v>
      </c>
      <c r="AQ32" s="110">
        <v>0</v>
      </c>
      <c r="AR32" s="110">
        <v>0</v>
      </c>
      <c r="AS32" s="110">
        <v>1.1000000000000001</v>
      </c>
      <c r="AT32" s="111">
        <v>24.35</v>
      </c>
    </row>
    <row r="33" spans="1:46" s="80" customFormat="1" ht="42" customHeight="1">
      <c r="A33" s="121">
        <f>IF(D33="","",SUBTOTAL(3,$D$13:D33))</f>
        <v>21</v>
      </c>
      <c r="B33" s="106" t="s">
        <v>112</v>
      </c>
      <c r="C33" s="107" t="s">
        <v>72</v>
      </c>
      <c r="D33" s="108" t="s">
        <v>113</v>
      </c>
      <c r="E33" s="109">
        <v>0</v>
      </c>
      <c r="F33" s="109">
        <v>0</v>
      </c>
      <c r="G33" s="109">
        <v>0</v>
      </c>
      <c r="H33" s="109">
        <v>0</v>
      </c>
      <c r="I33" s="109">
        <v>0</v>
      </c>
      <c r="J33" s="109">
        <v>0</v>
      </c>
      <c r="K33" s="109">
        <v>0</v>
      </c>
      <c r="L33" s="109">
        <v>0</v>
      </c>
      <c r="M33" s="110">
        <v>0</v>
      </c>
      <c r="N33" s="109">
        <v>0</v>
      </c>
      <c r="O33" s="109">
        <v>0</v>
      </c>
      <c r="P33" s="109">
        <v>0</v>
      </c>
      <c r="Q33" s="109">
        <v>0</v>
      </c>
      <c r="R33" s="110">
        <v>0</v>
      </c>
      <c r="S33" s="109">
        <v>0</v>
      </c>
      <c r="T33" s="109">
        <v>0</v>
      </c>
      <c r="U33" s="109">
        <v>0</v>
      </c>
      <c r="V33" s="110">
        <v>0</v>
      </c>
      <c r="W33" s="109">
        <v>0</v>
      </c>
      <c r="X33" s="109">
        <v>0</v>
      </c>
      <c r="Y33" s="109">
        <v>0</v>
      </c>
      <c r="Z33" s="110">
        <v>0</v>
      </c>
      <c r="AA33" s="109">
        <v>0</v>
      </c>
      <c r="AB33" s="109">
        <v>0</v>
      </c>
      <c r="AC33" s="109">
        <v>0</v>
      </c>
      <c r="AD33" s="110">
        <v>0</v>
      </c>
      <c r="AE33" s="109">
        <v>0</v>
      </c>
      <c r="AF33" s="109">
        <v>0</v>
      </c>
      <c r="AG33" s="109">
        <v>0</v>
      </c>
      <c r="AH33" s="110">
        <v>0</v>
      </c>
      <c r="AI33" s="109">
        <v>0</v>
      </c>
      <c r="AJ33" s="109">
        <v>0</v>
      </c>
      <c r="AK33" s="110">
        <v>0</v>
      </c>
      <c r="AL33" s="109">
        <v>0</v>
      </c>
      <c r="AM33" s="109">
        <v>0</v>
      </c>
      <c r="AN33" s="110">
        <v>0</v>
      </c>
      <c r="AO33" s="109">
        <v>0</v>
      </c>
      <c r="AP33" s="109">
        <v>0</v>
      </c>
      <c r="AQ33" s="110">
        <v>0</v>
      </c>
      <c r="AR33" s="110">
        <v>0</v>
      </c>
      <c r="AS33" s="110">
        <v>0</v>
      </c>
      <c r="AT33" s="111">
        <v>0</v>
      </c>
    </row>
    <row r="34" spans="1:46" s="80" customFormat="1" ht="42" customHeight="1">
      <c r="A34" s="121">
        <f>IF(D34="","",SUBTOTAL(3,$D$13:D34))</f>
        <v>22</v>
      </c>
      <c r="B34" s="106" t="s">
        <v>114</v>
      </c>
      <c r="C34" s="107" t="s">
        <v>72</v>
      </c>
      <c r="D34" s="108" t="s">
        <v>115</v>
      </c>
      <c r="E34" s="109">
        <v>6</v>
      </c>
      <c r="F34" s="109">
        <v>0</v>
      </c>
      <c r="G34" s="109">
        <v>0</v>
      </c>
      <c r="H34" s="109">
        <v>0</v>
      </c>
      <c r="I34" s="109">
        <v>0</v>
      </c>
      <c r="J34" s="109">
        <v>0</v>
      </c>
      <c r="K34" s="109">
        <v>0</v>
      </c>
      <c r="L34" s="109">
        <v>0</v>
      </c>
      <c r="M34" s="110">
        <v>6</v>
      </c>
      <c r="N34" s="109">
        <v>3.45</v>
      </c>
      <c r="O34" s="109">
        <v>2.25</v>
      </c>
      <c r="P34" s="109">
        <v>0</v>
      </c>
      <c r="Q34" s="109">
        <v>0</v>
      </c>
      <c r="R34" s="110">
        <v>5.7</v>
      </c>
      <c r="S34" s="109">
        <v>66</v>
      </c>
      <c r="T34" s="109">
        <v>32</v>
      </c>
      <c r="U34" s="109">
        <v>66</v>
      </c>
      <c r="V34" s="110">
        <v>3.2</v>
      </c>
      <c r="W34" s="109">
        <v>0</v>
      </c>
      <c r="X34" s="109">
        <v>0</v>
      </c>
      <c r="Y34" s="109">
        <v>0</v>
      </c>
      <c r="Z34" s="110">
        <v>0</v>
      </c>
      <c r="AA34" s="109">
        <v>0</v>
      </c>
      <c r="AB34" s="109">
        <v>0</v>
      </c>
      <c r="AC34" s="109">
        <v>0</v>
      </c>
      <c r="AD34" s="110">
        <v>0</v>
      </c>
      <c r="AE34" s="109">
        <v>0</v>
      </c>
      <c r="AF34" s="109">
        <v>0</v>
      </c>
      <c r="AG34" s="109">
        <v>0</v>
      </c>
      <c r="AH34" s="110">
        <v>0</v>
      </c>
      <c r="AI34" s="109">
        <v>0</v>
      </c>
      <c r="AJ34" s="109">
        <v>0</v>
      </c>
      <c r="AK34" s="110">
        <v>0</v>
      </c>
      <c r="AL34" s="109">
        <v>0</v>
      </c>
      <c r="AM34" s="109">
        <v>0</v>
      </c>
      <c r="AN34" s="110">
        <v>0</v>
      </c>
      <c r="AO34" s="109">
        <v>0</v>
      </c>
      <c r="AP34" s="109">
        <v>0</v>
      </c>
      <c r="AQ34" s="110">
        <v>0</v>
      </c>
      <c r="AR34" s="110">
        <v>0</v>
      </c>
      <c r="AS34" s="110">
        <v>0.5</v>
      </c>
      <c r="AT34" s="111">
        <v>15.4</v>
      </c>
    </row>
    <row r="35" spans="1:46" s="80" customFormat="1" ht="42" customHeight="1">
      <c r="A35" s="121">
        <f>IF(D35="","",SUBTOTAL(3,$D$13:D35))</f>
        <v>23</v>
      </c>
      <c r="B35" s="115" t="s">
        <v>116</v>
      </c>
      <c r="C35" s="107" t="s">
        <v>72</v>
      </c>
      <c r="D35" s="116" t="s">
        <v>117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10">
        <v>0</v>
      </c>
      <c r="N35" s="109">
        <v>0</v>
      </c>
      <c r="O35" s="109">
        <v>0</v>
      </c>
      <c r="P35" s="109">
        <v>0</v>
      </c>
      <c r="Q35" s="109">
        <v>0</v>
      </c>
      <c r="R35" s="110">
        <v>0</v>
      </c>
      <c r="S35" s="109">
        <v>0</v>
      </c>
      <c r="T35" s="109">
        <v>0</v>
      </c>
      <c r="U35" s="109">
        <v>45</v>
      </c>
      <c r="V35" s="110">
        <v>-4.5</v>
      </c>
      <c r="W35" s="109">
        <v>0</v>
      </c>
      <c r="X35" s="109">
        <v>0</v>
      </c>
      <c r="Y35" s="109">
        <v>0</v>
      </c>
      <c r="Z35" s="110">
        <v>0</v>
      </c>
      <c r="AA35" s="109">
        <v>0</v>
      </c>
      <c r="AB35" s="109">
        <v>0</v>
      </c>
      <c r="AC35" s="109">
        <v>0</v>
      </c>
      <c r="AD35" s="110">
        <v>0</v>
      </c>
      <c r="AE35" s="109">
        <v>0</v>
      </c>
      <c r="AF35" s="109">
        <v>0</v>
      </c>
      <c r="AG35" s="109">
        <v>0</v>
      </c>
      <c r="AH35" s="110">
        <v>0</v>
      </c>
      <c r="AI35" s="109">
        <v>0</v>
      </c>
      <c r="AJ35" s="109">
        <v>0</v>
      </c>
      <c r="AK35" s="110">
        <v>0</v>
      </c>
      <c r="AL35" s="109">
        <v>0</v>
      </c>
      <c r="AM35" s="109">
        <v>0</v>
      </c>
      <c r="AN35" s="110">
        <v>0</v>
      </c>
      <c r="AO35" s="109">
        <v>0</v>
      </c>
      <c r="AP35" s="109">
        <v>0</v>
      </c>
      <c r="AQ35" s="110">
        <v>0</v>
      </c>
      <c r="AR35" s="110">
        <v>0</v>
      </c>
      <c r="AS35" s="110">
        <v>0</v>
      </c>
      <c r="AT35" s="111">
        <v>-4.5</v>
      </c>
    </row>
    <row r="36" spans="1:46" s="80" customFormat="1" ht="42" customHeight="1">
      <c r="A36" s="121">
        <f>IF(D36="","",SUBTOTAL(3,$D$13:D36))</f>
        <v>24</v>
      </c>
      <c r="B36" s="117" t="s">
        <v>118</v>
      </c>
      <c r="C36" s="117" t="s">
        <v>72</v>
      </c>
      <c r="D36" s="118" t="s">
        <v>119</v>
      </c>
      <c r="E36" s="109">
        <v>6</v>
      </c>
      <c r="F36" s="109">
        <v>0</v>
      </c>
      <c r="G36" s="109">
        <v>0</v>
      </c>
      <c r="H36" s="109">
        <v>0</v>
      </c>
      <c r="I36" s="109">
        <v>0</v>
      </c>
      <c r="J36" s="109">
        <v>0</v>
      </c>
      <c r="K36" s="109">
        <v>0</v>
      </c>
      <c r="L36" s="109">
        <v>0</v>
      </c>
      <c r="M36" s="110">
        <v>6</v>
      </c>
      <c r="N36" s="109">
        <v>2.1</v>
      </c>
      <c r="O36" s="109">
        <v>2.1</v>
      </c>
      <c r="P36" s="109">
        <v>0</v>
      </c>
      <c r="Q36" s="109">
        <v>0</v>
      </c>
      <c r="R36" s="110">
        <v>4.2</v>
      </c>
      <c r="S36" s="109">
        <v>122</v>
      </c>
      <c r="T36" s="109">
        <v>32</v>
      </c>
      <c r="U36" s="109">
        <v>122</v>
      </c>
      <c r="V36" s="110">
        <v>3.2</v>
      </c>
      <c r="W36" s="109">
        <v>0</v>
      </c>
      <c r="X36" s="109">
        <v>0</v>
      </c>
      <c r="Y36" s="109">
        <v>0</v>
      </c>
      <c r="Z36" s="110">
        <v>0</v>
      </c>
      <c r="AA36" s="109">
        <v>0</v>
      </c>
      <c r="AB36" s="109">
        <v>0</v>
      </c>
      <c r="AC36" s="109">
        <v>0</v>
      </c>
      <c r="AD36" s="110">
        <v>0</v>
      </c>
      <c r="AE36" s="109">
        <v>0</v>
      </c>
      <c r="AF36" s="109">
        <v>0</v>
      </c>
      <c r="AG36" s="109">
        <v>0</v>
      </c>
      <c r="AH36" s="110">
        <v>0</v>
      </c>
      <c r="AI36" s="109">
        <v>0</v>
      </c>
      <c r="AJ36" s="109">
        <v>0</v>
      </c>
      <c r="AK36" s="110">
        <v>0</v>
      </c>
      <c r="AL36" s="109">
        <v>0</v>
      </c>
      <c r="AM36" s="109">
        <v>0</v>
      </c>
      <c r="AN36" s="110">
        <v>0</v>
      </c>
      <c r="AO36" s="109">
        <v>0</v>
      </c>
      <c r="AP36" s="109">
        <v>0</v>
      </c>
      <c r="AQ36" s="110">
        <v>0</v>
      </c>
      <c r="AR36" s="110">
        <v>0</v>
      </c>
      <c r="AS36" s="110">
        <v>0.9</v>
      </c>
      <c r="AT36" s="111">
        <v>14.3</v>
      </c>
    </row>
    <row r="37" spans="1:46" s="80" customFormat="1" ht="42" customHeight="1">
      <c r="A37" s="121">
        <f>IF(D37="","",SUBTOTAL(3,$D$13:D37))</f>
        <v>25</v>
      </c>
      <c r="B37" s="106" t="s">
        <v>120</v>
      </c>
      <c r="C37" s="107" t="s">
        <v>72</v>
      </c>
      <c r="D37" s="108" t="s">
        <v>121</v>
      </c>
      <c r="E37" s="109">
        <v>0</v>
      </c>
      <c r="F37" s="109">
        <v>0</v>
      </c>
      <c r="G37" s="109">
        <v>0</v>
      </c>
      <c r="H37" s="109">
        <v>0</v>
      </c>
      <c r="I37" s="109">
        <v>0</v>
      </c>
      <c r="J37" s="109">
        <v>0</v>
      </c>
      <c r="K37" s="109">
        <v>0</v>
      </c>
      <c r="L37" s="109">
        <v>0</v>
      </c>
      <c r="M37" s="110">
        <v>0</v>
      </c>
      <c r="N37" s="109">
        <v>0</v>
      </c>
      <c r="O37" s="109">
        <v>0</v>
      </c>
      <c r="P37" s="109">
        <v>0</v>
      </c>
      <c r="Q37" s="109">
        <v>0</v>
      </c>
      <c r="R37" s="110">
        <v>0</v>
      </c>
      <c r="S37" s="109">
        <v>0</v>
      </c>
      <c r="T37" s="109">
        <v>0</v>
      </c>
      <c r="U37" s="109">
        <v>0</v>
      </c>
      <c r="V37" s="110">
        <v>0</v>
      </c>
      <c r="W37" s="109">
        <v>0</v>
      </c>
      <c r="X37" s="109">
        <v>0</v>
      </c>
      <c r="Y37" s="109">
        <v>0</v>
      </c>
      <c r="Z37" s="110">
        <v>0</v>
      </c>
      <c r="AA37" s="109">
        <v>0</v>
      </c>
      <c r="AB37" s="109">
        <v>0</v>
      </c>
      <c r="AC37" s="109">
        <v>0</v>
      </c>
      <c r="AD37" s="110">
        <v>0</v>
      </c>
      <c r="AE37" s="109">
        <v>0</v>
      </c>
      <c r="AF37" s="109">
        <v>0</v>
      </c>
      <c r="AG37" s="109">
        <v>0</v>
      </c>
      <c r="AH37" s="110">
        <v>0</v>
      </c>
      <c r="AI37" s="109">
        <v>0</v>
      </c>
      <c r="AJ37" s="109">
        <v>0</v>
      </c>
      <c r="AK37" s="110">
        <v>0</v>
      </c>
      <c r="AL37" s="109">
        <v>0</v>
      </c>
      <c r="AM37" s="109">
        <v>0</v>
      </c>
      <c r="AN37" s="110">
        <v>0</v>
      </c>
      <c r="AO37" s="109">
        <v>0</v>
      </c>
      <c r="AP37" s="109">
        <v>0</v>
      </c>
      <c r="AQ37" s="110">
        <v>0</v>
      </c>
      <c r="AR37" s="110">
        <v>0</v>
      </c>
      <c r="AS37" s="110">
        <v>0</v>
      </c>
      <c r="AT37" s="111">
        <v>0</v>
      </c>
    </row>
    <row r="38" spans="1:46" s="80" customFormat="1" ht="42" customHeight="1">
      <c r="A38" s="121">
        <f>IF(D38="","",SUBTOTAL(3,$D$13:D38))</f>
        <v>26</v>
      </c>
      <c r="B38" s="106" t="s">
        <v>122</v>
      </c>
      <c r="C38" s="107" t="s">
        <v>72</v>
      </c>
      <c r="D38" s="108" t="s">
        <v>123</v>
      </c>
      <c r="E38" s="109">
        <v>6</v>
      </c>
      <c r="F38" s="109">
        <v>0</v>
      </c>
      <c r="G38" s="109">
        <v>0</v>
      </c>
      <c r="H38" s="109">
        <v>0</v>
      </c>
      <c r="I38" s="109">
        <v>0</v>
      </c>
      <c r="J38" s="109">
        <v>0</v>
      </c>
      <c r="K38" s="109">
        <v>0</v>
      </c>
      <c r="L38" s="109">
        <v>0</v>
      </c>
      <c r="M38" s="110">
        <v>6</v>
      </c>
      <c r="N38" s="109">
        <v>0.6</v>
      </c>
      <c r="O38" s="109">
        <v>2.1</v>
      </c>
      <c r="P38" s="109">
        <v>0</v>
      </c>
      <c r="Q38" s="109">
        <v>0</v>
      </c>
      <c r="R38" s="110">
        <v>2.7</v>
      </c>
      <c r="S38" s="109">
        <v>89</v>
      </c>
      <c r="T38" s="109">
        <v>261</v>
      </c>
      <c r="U38" s="109">
        <v>120</v>
      </c>
      <c r="V38" s="110">
        <v>23</v>
      </c>
      <c r="W38" s="109">
        <v>0</v>
      </c>
      <c r="X38" s="109">
        <v>0</v>
      </c>
      <c r="Y38" s="109">
        <v>0</v>
      </c>
      <c r="Z38" s="110">
        <v>0</v>
      </c>
      <c r="AA38" s="109">
        <v>0</v>
      </c>
      <c r="AB38" s="109">
        <v>0</v>
      </c>
      <c r="AC38" s="109">
        <v>0</v>
      </c>
      <c r="AD38" s="110">
        <v>0</v>
      </c>
      <c r="AE38" s="109">
        <v>0</v>
      </c>
      <c r="AF38" s="109">
        <v>0</v>
      </c>
      <c r="AG38" s="109">
        <v>0</v>
      </c>
      <c r="AH38" s="110">
        <v>0</v>
      </c>
      <c r="AI38" s="109">
        <v>0</v>
      </c>
      <c r="AJ38" s="109">
        <v>0</v>
      </c>
      <c r="AK38" s="110">
        <v>0</v>
      </c>
      <c r="AL38" s="109">
        <v>0</v>
      </c>
      <c r="AM38" s="109">
        <v>0</v>
      </c>
      <c r="AN38" s="110">
        <v>0</v>
      </c>
      <c r="AO38" s="109">
        <v>0</v>
      </c>
      <c r="AP38" s="109">
        <v>0</v>
      </c>
      <c r="AQ38" s="110">
        <v>0</v>
      </c>
      <c r="AR38" s="110">
        <v>0</v>
      </c>
      <c r="AS38" s="110">
        <v>0.5</v>
      </c>
      <c r="AT38" s="111">
        <v>32.200000000000003</v>
      </c>
    </row>
    <row r="39" spans="1:46" s="80" customFormat="1" ht="42" customHeight="1">
      <c r="A39" s="121">
        <f>IF(D39="","",SUBTOTAL(3,$D$13:D39))</f>
        <v>27</v>
      </c>
      <c r="B39" s="106" t="s">
        <v>124</v>
      </c>
      <c r="C39" s="107" t="s">
        <v>72</v>
      </c>
      <c r="D39" s="108" t="s">
        <v>125</v>
      </c>
      <c r="E39" s="109">
        <v>2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10">
        <v>2</v>
      </c>
      <c r="N39" s="109">
        <v>0.6</v>
      </c>
      <c r="O39" s="109">
        <v>0.6</v>
      </c>
      <c r="P39" s="109">
        <v>0</v>
      </c>
      <c r="Q39" s="109">
        <v>0</v>
      </c>
      <c r="R39" s="110">
        <v>1.2</v>
      </c>
      <c r="S39" s="109">
        <v>109</v>
      </c>
      <c r="T39" s="109">
        <v>89</v>
      </c>
      <c r="U39" s="109">
        <v>87</v>
      </c>
      <c r="V39" s="110">
        <v>11.100000000000001</v>
      </c>
      <c r="W39" s="109">
        <v>0</v>
      </c>
      <c r="X39" s="109">
        <v>0</v>
      </c>
      <c r="Y39" s="109">
        <v>0</v>
      </c>
      <c r="Z39" s="110">
        <v>0</v>
      </c>
      <c r="AA39" s="109">
        <v>22</v>
      </c>
      <c r="AB39" s="109">
        <v>0</v>
      </c>
      <c r="AC39" s="109">
        <v>22</v>
      </c>
      <c r="AD39" s="110">
        <v>0</v>
      </c>
      <c r="AE39" s="109">
        <v>0</v>
      </c>
      <c r="AF39" s="109">
        <v>0</v>
      </c>
      <c r="AG39" s="109">
        <v>0</v>
      </c>
      <c r="AH39" s="110">
        <v>0</v>
      </c>
      <c r="AI39" s="109">
        <v>0</v>
      </c>
      <c r="AJ39" s="109">
        <v>0</v>
      </c>
      <c r="AK39" s="110">
        <v>0</v>
      </c>
      <c r="AL39" s="109">
        <v>0</v>
      </c>
      <c r="AM39" s="109">
        <v>0</v>
      </c>
      <c r="AN39" s="110">
        <v>0</v>
      </c>
      <c r="AO39" s="109">
        <v>0</v>
      </c>
      <c r="AP39" s="109">
        <v>0</v>
      </c>
      <c r="AQ39" s="110">
        <v>0</v>
      </c>
      <c r="AR39" s="110">
        <v>0</v>
      </c>
      <c r="AS39" s="110">
        <v>0</v>
      </c>
      <c r="AT39" s="111">
        <v>14.3</v>
      </c>
    </row>
    <row r="40" spans="1:46" s="80" customFormat="1" ht="42" customHeight="1">
      <c r="A40" s="121">
        <f>IF(D40="","",SUBTOTAL(3,$D$13:D40))</f>
        <v>28</v>
      </c>
      <c r="B40" s="106" t="s">
        <v>126</v>
      </c>
      <c r="C40" s="107" t="s">
        <v>72</v>
      </c>
      <c r="D40" s="108" t="s">
        <v>127</v>
      </c>
      <c r="E40" s="109">
        <v>4</v>
      </c>
      <c r="F40" s="109">
        <v>4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10">
        <v>10</v>
      </c>
      <c r="N40" s="109">
        <v>4.5</v>
      </c>
      <c r="O40" s="109">
        <v>3.6</v>
      </c>
      <c r="P40" s="109">
        <v>0</v>
      </c>
      <c r="Q40" s="109">
        <v>0</v>
      </c>
      <c r="R40" s="110">
        <v>8.1</v>
      </c>
      <c r="S40" s="109">
        <v>79</v>
      </c>
      <c r="T40" s="109">
        <v>120</v>
      </c>
      <c r="U40" s="109">
        <v>106</v>
      </c>
      <c r="V40" s="110">
        <v>9.3000000000000007</v>
      </c>
      <c r="W40" s="109">
        <v>0</v>
      </c>
      <c r="X40" s="109">
        <v>0</v>
      </c>
      <c r="Y40" s="109">
        <v>0</v>
      </c>
      <c r="Z40" s="110">
        <v>0</v>
      </c>
      <c r="AA40" s="109">
        <v>0</v>
      </c>
      <c r="AB40" s="109">
        <v>0</v>
      </c>
      <c r="AC40" s="109">
        <v>0</v>
      </c>
      <c r="AD40" s="110">
        <v>0</v>
      </c>
      <c r="AE40" s="109">
        <v>0</v>
      </c>
      <c r="AF40" s="109">
        <v>0</v>
      </c>
      <c r="AG40" s="109">
        <v>0</v>
      </c>
      <c r="AH40" s="110">
        <v>0</v>
      </c>
      <c r="AI40" s="109">
        <v>0</v>
      </c>
      <c r="AJ40" s="109">
        <v>0</v>
      </c>
      <c r="AK40" s="110">
        <v>0</v>
      </c>
      <c r="AL40" s="109">
        <v>0</v>
      </c>
      <c r="AM40" s="109">
        <v>0</v>
      </c>
      <c r="AN40" s="110">
        <v>0</v>
      </c>
      <c r="AO40" s="109">
        <v>0</v>
      </c>
      <c r="AP40" s="109">
        <v>0</v>
      </c>
      <c r="AQ40" s="110">
        <v>0</v>
      </c>
      <c r="AR40" s="110">
        <v>0</v>
      </c>
      <c r="AS40" s="110">
        <v>0</v>
      </c>
      <c r="AT40" s="111">
        <v>27.4</v>
      </c>
    </row>
    <row r="41" spans="1:46" s="80" customFormat="1" ht="42" customHeight="1">
      <c r="A41" s="121">
        <f>IF(D41="","",SUBTOTAL(3,$D$13:D41))</f>
        <v>29</v>
      </c>
      <c r="B41" s="106" t="s">
        <v>128</v>
      </c>
      <c r="C41" s="107" t="s">
        <v>72</v>
      </c>
      <c r="D41" s="108" t="s">
        <v>129</v>
      </c>
      <c r="E41" s="109">
        <v>0</v>
      </c>
      <c r="F41" s="109">
        <v>0</v>
      </c>
      <c r="G41" s="109">
        <v>0</v>
      </c>
      <c r="H41" s="109">
        <v>0</v>
      </c>
      <c r="I41" s="109">
        <v>0</v>
      </c>
      <c r="J41" s="109">
        <v>0</v>
      </c>
      <c r="K41" s="109">
        <v>0</v>
      </c>
      <c r="L41" s="109">
        <v>0</v>
      </c>
      <c r="M41" s="110">
        <v>0</v>
      </c>
      <c r="N41" s="109">
        <v>1.2</v>
      </c>
      <c r="O41" s="109">
        <v>3</v>
      </c>
      <c r="P41" s="109">
        <v>0</v>
      </c>
      <c r="Q41" s="109">
        <v>0</v>
      </c>
      <c r="R41" s="110">
        <v>4.2</v>
      </c>
      <c r="S41" s="109">
        <v>0</v>
      </c>
      <c r="T41" s="109">
        <v>0</v>
      </c>
      <c r="U41" s="109">
        <v>0</v>
      </c>
      <c r="V41" s="110">
        <v>0</v>
      </c>
      <c r="W41" s="109">
        <v>0</v>
      </c>
      <c r="X41" s="109">
        <v>0</v>
      </c>
      <c r="Y41" s="109">
        <v>0</v>
      </c>
      <c r="Z41" s="110">
        <v>0</v>
      </c>
      <c r="AA41" s="109">
        <v>0</v>
      </c>
      <c r="AB41" s="109">
        <v>0</v>
      </c>
      <c r="AC41" s="109">
        <v>0</v>
      </c>
      <c r="AD41" s="110">
        <v>0</v>
      </c>
      <c r="AE41" s="109">
        <v>0</v>
      </c>
      <c r="AF41" s="109">
        <v>0</v>
      </c>
      <c r="AG41" s="109">
        <v>0</v>
      </c>
      <c r="AH41" s="110">
        <v>0</v>
      </c>
      <c r="AI41" s="109">
        <v>0</v>
      </c>
      <c r="AJ41" s="109">
        <v>0</v>
      </c>
      <c r="AK41" s="110">
        <v>0</v>
      </c>
      <c r="AL41" s="109">
        <v>0</v>
      </c>
      <c r="AM41" s="109">
        <v>0</v>
      </c>
      <c r="AN41" s="110">
        <v>0</v>
      </c>
      <c r="AO41" s="109">
        <v>0</v>
      </c>
      <c r="AP41" s="109">
        <v>0</v>
      </c>
      <c r="AQ41" s="110">
        <v>0</v>
      </c>
      <c r="AR41" s="110">
        <v>0</v>
      </c>
      <c r="AS41" s="110">
        <v>0</v>
      </c>
      <c r="AT41" s="111">
        <v>4.2</v>
      </c>
    </row>
    <row r="42" spans="1:46" s="80" customFormat="1" ht="42" customHeight="1">
      <c r="A42" s="121">
        <f>IF(D42="","",SUBTOTAL(3,$D$13:D42))</f>
        <v>30</v>
      </c>
      <c r="B42" s="106" t="s">
        <v>130</v>
      </c>
      <c r="C42" s="107" t="s">
        <v>72</v>
      </c>
      <c r="D42" s="108" t="s">
        <v>131</v>
      </c>
      <c r="E42" s="109">
        <v>4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10">
        <v>4</v>
      </c>
      <c r="N42" s="109">
        <v>3</v>
      </c>
      <c r="O42" s="109">
        <v>3.9000000000000004</v>
      </c>
      <c r="P42" s="109">
        <v>0</v>
      </c>
      <c r="Q42" s="109">
        <v>0</v>
      </c>
      <c r="R42" s="110">
        <v>6.9</v>
      </c>
      <c r="S42" s="109">
        <v>56</v>
      </c>
      <c r="T42" s="109">
        <v>40</v>
      </c>
      <c r="U42" s="109">
        <v>56</v>
      </c>
      <c r="V42" s="110">
        <v>4</v>
      </c>
      <c r="W42" s="109">
        <v>0</v>
      </c>
      <c r="X42" s="109">
        <v>0</v>
      </c>
      <c r="Y42" s="109">
        <v>0</v>
      </c>
      <c r="Z42" s="110">
        <v>0</v>
      </c>
      <c r="AA42" s="109">
        <v>0</v>
      </c>
      <c r="AB42" s="109">
        <v>0</v>
      </c>
      <c r="AC42" s="109">
        <v>0</v>
      </c>
      <c r="AD42" s="110">
        <v>0</v>
      </c>
      <c r="AE42" s="109">
        <v>0</v>
      </c>
      <c r="AF42" s="109">
        <v>0</v>
      </c>
      <c r="AG42" s="109">
        <v>0</v>
      </c>
      <c r="AH42" s="110">
        <v>0</v>
      </c>
      <c r="AI42" s="109">
        <v>0</v>
      </c>
      <c r="AJ42" s="109">
        <v>0</v>
      </c>
      <c r="AK42" s="110">
        <v>0</v>
      </c>
      <c r="AL42" s="109">
        <v>0</v>
      </c>
      <c r="AM42" s="109">
        <v>0</v>
      </c>
      <c r="AN42" s="110">
        <v>0</v>
      </c>
      <c r="AO42" s="109">
        <v>0</v>
      </c>
      <c r="AP42" s="109">
        <v>0</v>
      </c>
      <c r="AQ42" s="110">
        <v>0</v>
      </c>
      <c r="AR42" s="110">
        <v>0</v>
      </c>
      <c r="AS42" s="110">
        <v>0.5</v>
      </c>
      <c r="AT42" s="111">
        <v>15.4</v>
      </c>
    </row>
    <row r="43" spans="1:46" s="80" customFormat="1" ht="42" customHeight="1">
      <c r="A43" s="121">
        <f>IF(D43="","",SUBTOTAL(3,$D$13:D43))</f>
        <v>31</v>
      </c>
      <c r="B43" s="106" t="s">
        <v>132</v>
      </c>
      <c r="C43" s="107" t="s">
        <v>72</v>
      </c>
      <c r="D43" s="108" t="s">
        <v>133</v>
      </c>
      <c r="E43" s="109">
        <v>6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10">
        <v>6</v>
      </c>
      <c r="N43" s="109">
        <v>1.2</v>
      </c>
      <c r="O43" s="109">
        <v>3.3000000000000003</v>
      </c>
      <c r="P43" s="109">
        <v>0</v>
      </c>
      <c r="Q43" s="109">
        <v>0</v>
      </c>
      <c r="R43" s="110">
        <v>4.5</v>
      </c>
      <c r="S43" s="109">
        <v>213</v>
      </c>
      <c r="T43" s="109">
        <v>119</v>
      </c>
      <c r="U43" s="109">
        <v>215</v>
      </c>
      <c r="V43" s="110">
        <v>11.700000000000001</v>
      </c>
      <c r="W43" s="109">
        <v>0</v>
      </c>
      <c r="X43" s="109">
        <v>0</v>
      </c>
      <c r="Y43" s="109">
        <v>0</v>
      </c>
      <c r="Z43" s="110">
        <v>0</v>
      </c>
      <c r="AA43" s="109">
        <v>0</v>
      </c>
      <c r="AB43" s="109">
        <v>0</v>
      </c>
      <c r="AC43" s="109">
        <v>0</v>
      </c>
      <c r="AD43" s="110">
        <v>0</v>
      </c>
      <c r="AE43" s="109">
        <v>0</v>
      </c>
      <c r="AF43" s="109">
        <v>0</v>
      </c>
      <c r="AG43" s="109">
        <v>0</v>
      </c>
      <c r="AH43" s="110">
        <v>0</v>
      </c>
      <c r="AI43" s="109">
        <v>0</v>
      </c>
      <c r="AJ43" s="109">
        <v>0</v>
      </c>
      <c r="AK43" s="110">
        <v>0</v>
      </c>
      <c r="AL43" s="109">
        <v>0</v>
      </c>
      <c r="AM43" s="109">
        <v>0</v>
      </c>
      <c r="AN43" s="110">
        <v>0</v>
      </c>
      <c r="AO43" s="109">
        <v>0</v>
      </c>
      <c r="AP43" s="109">
        <v>0</v>
      </c>
      <c r="AQ43" s="110">
        <v>0</v>
      </c>
      <c r="AR43" s="110">
        <v>0</v>
      </c>
      <c r="AS43" s="110">
        <v>0</v>
      </c>
      <c r="AT43" s="111">
        <v>22.2</v>
      </c>
    </row>
    <row r="44" spans="1:46" s="80" customFormat="1" ht="42" customHeight="1">
      <c r="A44" s="121">
        <f>IF(D44="","",SUBTOTAL(3,$D$13:D44))</f>
        <v>32</v>
      </c>
      <c r="B44" s="106" t="s">
        <v>134</v>
      </c>
      <c r="C44" s="107" t="s">
        <v>72</v>
      </c>
      <c r="D44" s="108" t="s">
        <v>135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10">
        <v>0</v>
      </c>
      <c r="N44" s="109">
        <v>2.25</v>
      </c>
      <c r="O44" s="109">
        <v>3.9000000000000004</v>
      </c>
      <c r="P44" s="109">
        <v>0</v>
      </c>
      <c r="Q44" s="109">
        <v>0</v>
      </c>
      <c r="R44" s="110">
        <v>6.15</v>
      </c>
      <c r="S44" s="109">
        <v>0</v>
      </c>
      <c r="T44" s="109">
        <v>0</v>
      </c>
      <c r="U44" s="109">
        <v>38</v>
      </c>
      <c r="V44" s="110">
        <v>-3.8000000000000003</v>
      </c>
      <c r="W44" s="109">
        <v>0</v>
      </c>
      <c r="X44" s="109">
        <v>0</v>
      </c>
      <c r="Y44" s="109">
        <v>0</v>
      </c>
      <c r="Z44" s="110">
        <v>0</v>
      </c>
      <c r="AA44" s="109">
        <v>0</v>
      </c>
      <c r="AB44" s="109">
        <v>0</v>
      </c>
      <c r="AC44" s="109">
        <v>0</v>
      </c>
      <c r="AD44" s="110">
        <v>0</v>
      </c>
      <c r="AE44" s="109">
        <v>0</v>
      </c>
      <c r="AF44" s="109">
        <v>0</v>
      </c>
      <c r="AG44" s="109">
        <v>0</v>
      </c>
      <c r="AH44" s="110">
        <v>0</v>
      </c>
      <c r="AI44" s="109">
        <v>0</v>
      </c>
      <c r="AJ44" s="109">
        <v>0</v>
      </c>
      <c r="AK44" s="110">
        <v>0</v>
      </c>
      <c r="AL44" s="109">
        <v>0</v>
      </c>
      <c r="AM44" s="109">
        <v>0</v>
      </c>
      <c r="AN44" s="110">
        <v>0</v>
      </c>
      <c r="AO44" s="109">
        <v>0</v>
      </c>
      <c r="AP44" s="109">
        <v>0</v>
      </c>
      <c r="AQ44" s="110">
        <v>0</v>
      </c>
      <c r="AR44" s="110">
        <v>0</v>
      </c>
      <c r="AS44" s="110">
        <v>1.2</v>
      </c>
      <c r="AT44" s="111">
        <v>3.55</v>
      </c>
    </row>
    <row r="45" spans="1:46" s="80" customFormat="1" ht="42" customHeight="1">
      <c r="A45" s="121">
        <f>IF(D45="","",SUBTOTAL(3,$D$13:D45))</f>
        <v>33</v>
      </c>
      <c r="B45" s="106" t="s">
        <v>136</v>
      </c>
      <c r="C45" s="107" t="s">
        <v>72</v>
      </c>
      <c r="D45" s="108" t="s">
        <v>137</v>
      </c>
      <c r="E45" s="109">
        <v>2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10">
        <v>2</v>
      </c>
      <c r="N45" s="109">
        <v>3.6</v>
      </c>
      <c r="O45" s="109">
        <v>1.05</v>
      </c>
      <c r="P45" s="109">
        <v>0</v>
      </c>
      <c r="Q45" s="109">
        <v>0</v>
      </c>
      <c r="R45" s="110">
        <v>4.6500000000000004</v>
      </c>
      <c r="S45" s="109">
        <v>0</v>
      </c>
      <c r="T45" s="109">
        <v>143</v>
      </c>
      <c r="U45" s="109">
        <v>0</v>
      </c>
      <c r="V45" s="110">
        <v>14.3</v>
      </c>
      <c r="W45" s="109">
        <v>0</v>
      </c>
      <c r="X45" s="109">
        <v>0</v>
      </c>
      <c r="Y45" s="109">
        <v>0</v>
      </c>
      <c r="Z45" s="110">
        <v>0</v>
      </c>
      <c r="AA45" s="109">
        <v>0</v>
      </c>
      <c r="AB45" s="109">
        <v>22</v>
      </c>
      <c r="AC45" s="109">
        <v>0</v>
      </c>
      <c r="AD45" s="110">
        <v>2.2000000000000002</v>
      </c>
      <c r="AE45" s="109">
        <v>0</v>
      </c>
      <c r="AF45" s="109">
        <v>0</v>
      </c>
      <c r="AG45" s="109">
        <v>0</v>
      </c>
      <c r="AH45" s="110">
        <v>0</v>
      </c>
      <c r="AI45" s="109">
        <v>0</v>
      </c>
      <c r="AJ45" s="109">
        <v>0</v>
      </c>
      <c r="AK45" s="110">
        <v>0</v>
      </c>
      <c r="AL45" s="109">
        <v>0</v>
      </c>
      <c r="AM45" s="109">
        <v>0</v>
      </c>
      <c r="AN45" s="110">
        <v>0</v>
      </c>
      <c r="AO45" s="109">
        <v>0</v>
      </c>
      <c r="AP45" s="109">
        <v>0</v>
      </c>
      <c r="AQ45" s="110">
        <v>0</v>
      </c>
      <c r="AR45" s="110">
        <v>0</v>
      </c>
      <c r="AS45" s="110">
        <v>0.9</v>
      </c>
      <c r="AT45" s="111">
        <v>24.05</v>
      </c>
    </row>
    <row r="46" spans="1:46" s="80" customFormat="1" ht="42" customHeight="1">
      <c r="A46" s="121">
        <f>IF(D46="","",SUBTOTAL(3,$D$13:D46))</f>
        <v>34</v>
      </c>
      <c r="B46" s="106" t="s">
        <v>138</v>
      </c>
      <c r="C46" s="107" t="s">
        <v>72</v>
      </c>
      <c r="D46" s="108" t="s">
        <v>139</v>
      </c>
      <c r="E46" s="109">
        <v>4</v>
      </c>
      <c r="F46" s="109">
        <v>4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10">
        <v>10</v>
      </c>
      <c r="N46" s="109">
        <v>2.7</v>
      </c>
      <c r="O46" s="109">
        <v>2.85</v>
      </c>
      <c r="P46" s="109">
        <v>0</v>
      </c>
      <c r="Q46" s="109">
        <v>0</v>
      </c>
      <c r="R46" s="110">
        <v>5.5500000000000007</v>
      </c>
      <c r="S46" s="109">
        <v>276</v>
      </c>
      <c r="T46" s="109">
        <v>129</v>
      </c>
      <c r="U46" s="109">
        <v>336</v>
      </c>
      <c r="V46" s="110">
        <v>6.9</v>
      </c>
      <c r="W46" s="109">
        <v>0</v>
      </c>
      <c r="X46" s="109">
        <v>0</v>
      </c>
      <c r="Y46" s="109">
        <v>0</v>
      </c>
      <c r="Z46" s="110">
        <v>0</v>
      </c>
      <c r="AA46" s="109">
        <v>0</v>
      </c>
      <c r="AB46" s="109">
        <v>0</v>
      </c>
      <c r="AC46" s="109">
        <v>0</v>
      </c>
      <c r="AD46" s="110">
        <v>0</v>
      </c>
      <c r="AE46" s="109">
        <v>0</v>
      </c>
      <c r="AF46" s="109">
        <v>0</v>
      </c>
      <c r="AG46" s="109">
        <v>0</v>
      </c>
      <c r="AH46" s="110">
        <v>0</v>
      </c>
      <c r="AI46" s="109">
        <v>0</v>
      </c>
      <c r="AJ46" s="109">
        <v>0</v>
      </c>
      <c r="AK46" s="110">
        <v>0</v>
      </c>
      <c r="AL46" s="109">
        <v>0</v>
      </c>
      <c r="AM46" s="109">
        <v>0</v>
      </c>
      <c r="AN46" s="110">
        <v>0</v>
      </c>
      <c r="AO46" s="109">
        <v>0</v>
      </c>
      <c r="AP46" s="109">
        <v>0</v>
      </c>
      <c r="AQ46" s="110">
        <v>0</v>
      </c>
      <c r="AR46" s="110">
        <v>0</v>
      </c>
      <c r="AS46" s="110">
        <v>0</v>
      </c>
      <c r="AT46" s="111">
        <v>22.45</v>
      </c>
    </row>
    <row r="47" spans="1:46" s="80" customFormat="1" ht="42" customHeight="1">
      <c r="A47" s="121">
        <f>IF(D47="","",SUBTOTAL(3,$D$13:D47))</f>
        <v>35</v>
      </c>
      <c r="B47" s="106" t="s">
        <v>140</v>
      </c>
      <c r="C47" s="107" t="s">
        <v>72</v>
      </c>
      <c r="D47" s="108" t="s">
        <v>141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10">
        <v>0</v>
      </c>
      <c r="N47" s="109">
        <v>0</v>
      </c>
      <c r="O47" s="109">
        <v>0</v>
      </c>
      <c r="P47" s="109">
        <v>0</v>
      </c>
      <c r="Q47" s="109">
        <v>0</v>
      </c>
      <c r="R47" s="110">
        <v>0</v>
      </c>
      <c r="S47" s="109">
        <v>0</v>
      </c>
      <c r="T47" s="109">
        <v>0</v>
      </c>
      <c r="U47" s="109">
        <v>0</v>
      </c>
      <c r="V47" s="110">
        <v>0</v>
      </c>
      <c r="W47" s="109">
        <v>0</v>
      </c>
      <c r="X47" s="109">
        <v>0</v>
      </c>
      <c r="Y47" s="109">
        <v>0</v>
      </c>
      <c r="Z47" s="110">
        <v>0</v>
      </c>
      <c r="AA47" s="109">
        <v>0</v>
      </c>
      <c r="AB47" s="109">
        <v>0</v>
      </c>
      <c r="AC47" s="109">
        <v>0</v>
      </c>
      <c r="AD47" s="110">
        <v>0</v>
      </c>
      <c r="AE47" s="109">
        <v>0</v>
      </c>
      <c r="AF47" s="109">
        <v>0</v>
      </c>
      <c r="AG47" s="109">
        <v>0</v>
      </c>
      <c r="AH47" s="110">
        <v>0</v>
      </c>
      <c r="AI47" s="109">
        <v>0</v>
      </c>
      <c r="AJ47" s="109">
        <v>0</v>
      </c>
      <c r="AK47" s="110">
        <v>0</v>
      </c>
      <c r="AL47" s="109">
        <v>0</v>
      </c>
      <c r="AM47" s="109">
        <v>0</v>
      </c>
      <c r="AN47" s="110">
        <v>0</v>
      </c>
      <c r="AO47" s="109">
        <v>0</v>
      </c>
      <c r="AP47" s="109">
        <v>0</v>
      </c>
      <c r="AQ47" s="110">
        <v>0</v>
      </c>
      <c r="AR47" s="110">
        <v>0</v>
      </c>
      <c r="AS47" s="110">
        <v>0</v>
      </c>
      <c r="AT47" s="111">
        <v>0</v>
      </c>
    </row>
    <row r="48" spans="1:46" s="80" customFormat="1" ht="42" customHeight="1">
      <c r="A48" s="121">
        <f>IF(D48="","",SUBTOTAL(3,$D$13:D48))</f>
        <v>36</v>
      </c>
      <c r="B48" s="106" t="s">
        <v>142</v>
      </c>
      <c r="C48" s="107" t="s">
        <v>72</v>
      </c>
      <c r="D48" s="108" t="s">
        <v>143</v>
      </c>
      <c r="E48" s="109">
        <v>0</v>
      </c>
      <c r="F48" s="109">
        <v>0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10">
        <v>0</v>
      </c>
      <c r="N48" s="109">
        <v>0</v>
      </c>
      <c r="O48" s="109">
        <v>0</v>
      </c>
      <c r="P48" s="109">
        <v>0</v>
      </c>
      <c r="Q48" s="109">
        <v>0</v>
      </c>
      <c r="R48" s="110">
        <v>0</v>
      </c>
      <c r="S48" s="109">
        <v>0</v>
      </c>
      <c r="T48" s="109">
        <v>0</v>
      </c>
      <c r="U48" s="109">
        <v>0</v>
      </c>
      <c r="V48" s="110">
        <v>0</v>
      </c>
      <c r="W48" s="109">
        <v>0</v>
      </c>
      <c r="X48" s="109">
        <v>0</v>
      </c>
      <c r="Y48" s="109">
        <v>0</v>
      </c>
      <c r="Z48" s="110">
        <v>0</v>
      </c>
      <c r="AA48" s="109">
        <v>0</v>
      </c>
      <c r="AB48" s="109">
        <v>0</v>
      </c>
      <c r="AC48" s="109">
        <v>0</v>
      </c>
      <c r="AD48" s="110">
        <v>0</v>
      </c>
      <c r="AE48" s="109">
        <v>0</v>
      </c>
      <c r="AF48" s="109">
        <v>0</v>
      </c>
      <c r="AG48" s="109">
        <v>0</v>
      </c>
      <c r="AH48" s="110">
        <v>0</v>
      </c>
      <c r="AI48" s="109">
        <v>0</v>
      </c>
      <c r="AJ48" s="109">
        <v>0</v>
      </c>
      <c r="AK48" s="110">
        <v>0</v>
      </c>
      <c r="AL48" s="109">
        <v>0</v>
      </c>
      <c r="AM48" s="109">
        <v>0</v>
      </c>
      <c r="AN48" s="110">
        <v>0</v>
      </c>
      <c r="AO48" s="109">
        <v>0</v>
      </c>
      <c r="AP48" s="109">
        <v>0</v>
      </c>
      <c r="AQ48" s="110">
        <v>0</v>
      </c>
      <c r="AR48" s="110">
        <v>0</v>
      </c>
      <c r="AS48" s="110">
        <v>0</v>
      </c>
      <c r="AT48" s="111">
        <v>0</v>
      </c>
    </row>
    <row r="49" spans="1:47" s="80" customFormat="1" ht="42" customHeight="1">
      <c r="A49" s="121">
        <f>IF(D49="","",SUBTOTAL(3,$D$13:D49))</f>
        <v>37</v>
      </c>
      <c r="B49" s="106" t="s">
        <v>144</v>
      </c>
      <c r="C49" s="107" t="s">
        <v>72</v>
      </c>
      <c r="D49" s="108" t="s">
        <v>145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10">
        <v>0</v>
      </c>
      <c r="N49" s="109">
        <v>0</v>
      </c>
      <c r="O49" s="109">
        <v>0</v>
      </c>
      <c r="P49" s="109">
        <v>0</v>
      </c>
      <c r="Q49" s="109">
        <v>0</v>
      </c>
      <c r="R49" s="110">
        <v>0</v>
      </c>
      <c r="S49" s="109">
        <v>0</v>
      </c>
      <c r="T49" s="109">
        <v>0</v>
      </c>
      <c r="U49" s="109">
        <v>0</v>
      </c>
      <c r="V49" s="110">
        <v>0</v>
      </c>
      <c r="W49" s="109">
        <v>0</v>
      </c>
      <c r="X49" s="109">
        <v>0</v>
      </c>
      <c r="Y49" s="109">
        <v>0</v>
      </c>
      <c r="Z49" s="110">
        <v>0</v>
      </c>
      <c r="AA49" s="109">
        <v>0</v>
      </c>
      <c r="AB49" s="109">
        <v>0</v>
      </c>
      <c r="AC49" s="109">
        <v>0</v>
      </c>
      <c r="AD49" s="110">
        <v>0</v>
      </c>
      <c r="AE49" s="109">
        <v>0</v>
      </c>
      <c r="AF49" s="109">
        <v>0</v>
      </c>
      <c r="AG49" s="109">
        <v>0</v>
      </c>
      <c r="AH49" s="110">
        <v>0</v>
      </c>
      <c r="AI49" s="109">
        <v>0</v>
      </c>
      <c r="AJ49" s="109">
        <v>0</v>
      </c>
      <c r="AK49" s="110">
        <v>0</v>
      </c>
      <c r="AL49" s="109">
        <v>0</v>
      </c>
      <c r="AM49" s="109">
        <v>0</v>
      </c>
      <c r="AN49" s="110">
        <v>0</v>
      </c>
      <c r="AO49" s="109">
        <v>0</v>
      </c>
      <c r="AP49" s="109">
        <v>0</v>
      </c>
      <c r="AQ49" s="110">
        <v>0</v>
      </c>
      <c r="AR49" s="110">
        <v>0</v>
      </c>
      <c r="AS49" s="110">
        <v>0</v>
      </c>
      <c r="AT49" s="111">
        <v>0</v>
      </c>
    </row>
    <row r="50" spans="1:47" s="80" customFormat="1" ht="42" customHeight="1">
      <c r="A50" s="121">
        <f>IF(D50="","",SUBTOTAL(3,$D$13:D50))</f>
        <v>38</v>
      </c>
      <c r="B50" s="106" t="s">
        <v>146</v>
      </c>
      <c r="C50" s="107" t="s">
        <v>72</v>
      </c>
      <c r="D50" s="108" t="s">
        <v>147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10">
        <v>0</v>
      </c>
      <c r="N50" s="109">
        <v>0</v>
      </c>
      <c r="O50" s="109">
        <v>0</v>
      </c>
      <c r="P50" s="109">
        <v>0</v>
      </c>
      <c r="Q50" s="109">
        <v>0</v>
      </c>
      <c r="R50" s="110">
        <v>0</v>
      </c>
      <c r="S50" s="109">
        <v>0</v>
      </c>
      <c r="T50" s="109">
        <v>0</v>
      </c>
      <c r="U50" s="109">
        <v>0</v>
      </c>
      <c r="V50" s="110">
        <v>0</v>
      </c>
      <c r="W50" s="109">
        <v>0</v>
      </c>
      <c r="X50" s="109">
        <v>0</v>
      </c>
      <c r="Y50" s="109">
        <v>0</v>
      </c>
      <c r="Z50" s="110">
        <v>0</v>
      </c>
      <c r="AA50" s="109">
        <v>0</v>
      </c>
      <c r="AB50" s="109">
        <v>0</v>
      </c>
      <c r="AC50" s="109">
        <v>0</v>
      </c>
      <c r="AD50" s="110">
        <v>0</v>
      </c>
      <c r="AE50" s="109">
        <v>0</v>
      </c>
      <c r="AF50" s="109">
        <v>0</v>
      </c>
      <c r="AG50" s="109">
        <v>0</v>
      </c>
      <c r="AH50" s="110">
        <v>0</v>
      </c>
      <c r="AI50" s="109">
        <v>0</v>
      </c>
      <c r="AJ50" s="109">
        <v>0</v>
      </c>
      <c r="AK50" s="110">
        <v>0</v>
      </c>
      <c r="AL50" s="109">
        <v>0</v>
      </c>
      <c r="AM50" s="109">
        <v>0</v>
      </c>
      <c r="AN50" s="110">
        <v>0</v>
      </c>
      <c r="AO50" s="109">
        <v>0</v>
      </c>
      <c r="AP50" s="109">
        <v>0</v>
      </c>
      <c r="AQ50" s="110">
        <v>0</v>
      </c>
      <c r="AR50" s="110">
        <v>0</v>
      </c>
      <c r="AS50" s="110">
        <v>0</v>
      </c>
      <c r="AT50" s="111">
        <v>0</v>
      </c>
    </row>
    <row r="51" spans="1:47" s="80" customFormat="1" ht="42" customHeight="1">
      <c r="A51" s="121">
        <f>IF(D51="","",SUBTOTAL(3,$D$13:D51))</f>
        <v>39</v>
      </c>
      <c r="B51" s="106" t="s">
        <v>148</v>
      </c>
      <c r="C51" s="107" t="s">
        <v>72</v>
      </c>
      <c r="D51" s="108" t="s">
        <v>149</v>
      </c>
      <c r="E51" s="109">
        <v>0</v>
      </c>
      <c r="F51" s="109">
        <v>0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10">
        <v>0</v>
      </c>
      <c r="N51" s="109">
        <v>0</v>
      </c>
      <c r="O51" s="109">
        <v>0</v>
      </c>
      <c r="P51" s="109">
        <v>0</v>
      </c>
      <c r="Q51" s="109">
        <v>0</v>
      </c>
      <c r="R51" s="110">
        <v>0</v>
      </c>
      <c r="S51" s="109">
        <v>0</v>
      </c>
      <c r="T51" s="109">
        <v>0</v>
      </c>
      <c r="U51" s="109">
        <v>0</v>
      </c>
      <c r="V51" s="110">
        <v>0</v>
      </c>
      <c r="W51" s="109">
        <v>0</v>
      </c>
      <c r="X51" s="109">
        <v>0</v>
      </c>
      <c r="Y51" s="109">
        <v>0</v>
      </c>
      <c r="Z51" s="110">
        <v>0</v>
      </c>
      <c r="AA51" s="109">
        <v>0</v>
      </c>
      <c r="AB51" s="109">
        <v>0</v>
      </c>
      <c r="AC51" s="109">
        <v>0</v>
      </c>
      <c r="AD51" s="110">
        <v>0</v>
      </c>
      <c r="AE51" s="109">
        <v>0</v>
      </c>
      <c r="AF51" s="109">
        <v>0</v>
      </c>
      <c r="AG51" s="109">
        <v>0</v>
      </c>
      <c r="AH51" s="110">
        <v>0</v>
      </c>
      <c r="AI51" s="109">
        <v>0</v>
      </c>
      <c r="AJ51" s="109">
        <v>0</v>
      </c>
      <c r="AK51" s="110">
        <v>0</v>
      </c>
      <c r="AL51" s="109">
        <v>0</v>
      </c>
      <c r="AM51" s="109">
        <v>0</v>
      </c>
      <c r="AN51" s="110">
        <v>0</v>
      </c>
      <c r="AO51" s="109">
        <v>0</v>
      </c>
      <c r="AP51" s="109">
        <v>0</v>
      </c>
      <c r="AQ51" s="110">
        <v>0</v>
      </c>
      <c r="AR51" s="110">
        <v>0</v>
      </c>
      <c r="AS51" s="110">
        <v>0</v>
      </c>
      <c r="AT51" s="111">
        <v>0</v>
      </c>
    </row>
    <row r="52" spans="1:47" s="80" customFormat="1" ht="42" customHeight="1">
      <c r="A52" s="121">
        <f>IF(D52="","",SUBTOTAL(3,$D$13:D52))</f>
        <v>40</v>
      </c>
      <c r="B52" s="106" t="s">
        <v>150</v>
      </c>
      <c r="C52" s="107" t="s">
        <v>72</v>
      </c>
      <c r="D52" s="108" t="s">
        <v>151</v>
      </c>
      <c r="E52" s="109">
        <v>0</v>
      </c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10">
        <v>0</v>
      </c>
      <c r="N52" s="109">
        <v>0</v>
      </c>
      <c r="O52" s="109">
        <v>0</v>
      </c>
      <c r="P52" s="109">
        <v>0</v>
      </c>
      <c r="Q52" s="109">
        <v>0</v>
      </c>
      <c r="R52" s="110">
        <v>0</v>
      </c>
      <c r="S52" s="109">
        <v>0</v>
      </c>
      <c r="T52" s="109">
        <v>0</v>
      </c>
      <c r="U52" s="109">
        <v>0</v>
      </c>
      <c r="V52" s="110">
        <v>0</v>
      </c>
      <c r="W52" s="109">
        <v>0</v>
      </c>
      <c r="X52" s="109">
        <v>0</v>
      </c>
      <c r="Y52" s="109">
        <v>0</v>
      </c>
      <c r="Z52" s="110">
        <v>0</v>
      </c>
      <c r="AA52" s="109">
        <v>0</v>
      </c>
      <c r="AB52" s="109">
        <v>0</v>
      </c>
      <c r="AC52" s="109">
        <v>0</v>
      </c>
      <c r="AD52" s="110">
        <v>0</v>
      </c>
      <c r="AE52" s="109">
        <v>0</v>
      </c>
      <c r="AF52" s="109">
        <v>0</v>
      </c>
      <c r="AG52" s="109">
        <v>0</v>
      </c>
      <c r="AH52" s="110">
        <v>0</v>
      </c>
      <c r="AI52" s="109">
        <v>0</v>
      </c>
      <c r="AJ52" s="109">
        <v>0</v>
      </c>
      <c r="AK52" s="110">
        <v>0</v>
      </c>
      <c r="AL52" s="109">
        <v>0</v>
      </c>
      <c r="AM52" s="109">
        <v>0</v>
      </c>
      <c r="AN52" s="110">
        <v>0</v>
      </c>
      <c r="AO52" s="109">
        <v>0</v>
      </c>
      <c r="AP52" s="109">
        <v>0</v>
      </c>
      <c r="AQ52" s="110">
        <v>0</v>
      </c>
      <c r="AR52" s="110">
        <v>0</v>
      </c>
      <c r="AS52" s="110">
        <v>0</v>
      </c>
      <c r="AT52" s="111">
        <v>0</v>
      </c>
    </row>
    <row r="53" spans="1:47" s="80" customFormat="1" ht="42" customHeight="1">
      <c r="A53" s="121">
        <f>IF(D53="","",SUBTOTAL(3,$D$13:D53))</f>
        <v>41</v>
      </c>
      <c r="B53" s="106" t="s">
        <v>152</v>
      </c>
      <c r="C53" s="107" t="s">
        <v>72</v>
      </c>
      <c r="D53" s="108" t="s">
        <v>153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10">
        <v>0</v>
      </c>
      <c r="N53" s="109">
        <v>0</v>
      </c>
      <c r="O53" s="109">
        <v>0</v>
      </c>
      <c r="P53" s="109">
        <v>0</v>
      </c>
      <c r="Q53" s="109">
        <v>0</v>
      </c>
      <c r="R53" s="110">
        <v>0</v>
      </c>
      <c r="S53" s="109">
        <v>0</v>
      </c>
      <c r="T53" s="109">
        <v>0</v>
      </c>
      <c r="U53" s="109">
        <v>0</v>
      </c>
      <c r="V53" s="110">
        <v>0</v>
      </c>
      <c r="W53" s="109">
        <v>0</v>
      </c>
      <c r="X53" s="109">
        <v>0</v>
      </c>
      <c r="Y53" s="109">
        <v>0</v>
      </c>
      <c r="Z53" s="110">
        <v>0</v>
      </c>
      <c r="AA53" s="109">
        <v>0</v>
      </c>
      <c r="AB53" s="109">
        <v>0</v>
      </c>
      <c r="AC53" s="109">
        <v>0</v>
      </c>
      <c r="AD53" s="110">
        <v>0</v>
      </c>
      <c r="AE53" s="109">
        <v>0</v>
      </c>
      <c r="AF53" s="109">
        <v>0</v>
      </c>
      <c r="AG53" s="109">
        <v>0</v>
      </c>
      <c r="AH53" s="110">
        <v>0</v>
      </c>
      <c r="AI53" s="109">
        <v>0</v>
      </c>
      <c r="AJ53" s="109">
        <v>0</v>
      </c>
      <c r="AK53" s="110">
        <v>0</v>
      </c>
      <c r="AL53" s="109">
        <v>0</v>
      </c>
      <c r="AM53" s="109">
        <v>0</v>
      </c>
      <c r="AN53" s="110">
        <v>0</v>
      </c>
      <c r="AO53" s="109">
        <v>0</v>
      </c>
      <c r="AP53" s="109">
        <v>0</v>
      </c>
      <c r="AQ53" s="110">
        <v>0</v>
      </c>
      <c r="AR53" s="110">
        <v>0</v>
      </c>
      <c r="AS53" s="110">
        <v>0</v>
      </c>
      <c r="AT53" s="111">
        <v>0</v>
      </c>
    </row>
    <row r="54" spans="1:47" s="80" customFormat="1" ht="42" customHeight="1">
      <c r="A54" s="121">
        <f>IF(D54="","",SUBTOTAL(3,$D$13:D54))</f>
        <v>42</v>
      </c>
      <c r="B54" s="106" t="s">
        <v>154</v>
      </c>
      <c r="C54" s="107" t="s">
        <v>72</v>
      </c>
      <c r="D54" s="108" t="s">
        <v>155</v>
      </c>
      <c r="E54" s="109">
        <v>0</v>
      </c>
      <c r="F54" s="109">
        <v>0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10">
        <v>0</v>
      </c>
      <c r="N54" s="109">
        <v>0</v>
      </c>
      <c r="O54" s="109">
        <v>0</v>
      </c>
      <c r="P54" s="109">
        <v>0</v>
      </c>
      <c r="Q54" s="109">
        <v>0</v>
      </c>
      <c r="R54" s="110">
        <v>0</v>
      </c>
      <c r="S54" s="109">
        <v>0</v>
      </c>
      <c r="T54" s="109">
        <v>0</v>
      </c>
      <c r="U54" s="109">
        <v>0</v>
      </c>
      <c r="V54" s="110">
        <v>0</v>
      </c>
      <c r="W54" s="109">
        <v>0</v>
      </c>
      <c r="X54" s="109">
        <v>0</v>
      </c>
      <c r="Y54" s="109">
        <v>0</v>
      </c>
      <c r="Z54" s="110">
        <v>0</v>
      </c>
      <c r="AA54" s="109">
        <v>0</v>
      </c>
      <c r="AB54" s="109">
        <v>0</v>
      </c>
      <c r="AC54" s="109">
        <v>0</v>
      </c>
      <c r="AD54" s="110">
        <v>0</v>
      </c>
      <c r="AE54" s="109">
        <v>0</v>
      </c>
      <c r="AF54" s="109">
        <v>0</v>
      </c>
      <c r="AG54" s="109">
        <v>0</v>
      </c>
      <c r="AH54" s="110">
        <v>0</v>
      </c>
      <c r="AI54" s="109">
        <v>0</v>
      </c>
      <c r="AJ54" s="109">
        <v>0</v>
      </c>
      <c r="AK54" s="110">
        <v>0</v>
      </c>
      <c r="AL54" s="109">
        <v>0</v>
      </c>
      <c r="AM54" s="109">
        <v>0</v>
      </c>
      <c r="AN54" s="110">
        <v>0</v>
      </c>
      <c r="AO54" s="109">
        <v>0</v>
      </c>
      <c r="AP54" s="109">
        <v>0</v>
      </c>
      <c r="AQ54" s="110">
        <v>0</v>
      </c>
      <c r="AR54" s="110">
        <v>0</v>
      </c>
      <c r="AS54" s="110">
        <v>0</v>
      </c>
      <c r="AT54" s="111">
        <v>0</v>
      </c>
    </row>
    <row r="55" spans="1:47" s="80" customFormat="1" ht="42" customHeight="1">
      <c r="A55" s="121">
        <f>IF(D55="","",SUBTOTAL(3,$D$13:D55))</f>
        <v>43</v>
      </c>
      <c r="B55" s="106" t="s">
        <v>156</v>
      </c>
      <c r="C55" s="107" t="s">
        <v>72</v>
      </c>
      <c r="D55" s="108" t="s">
        <v>157</v>
      </c>
      <c r="E55" s="109">
        <v>0</v>
      </c>
      <c r="F55" s="109">
        <v>0</v>
      </c>
      <c r="G55" s="109">
        <v>0</v>
      </c>
      <c r="H55" s="109">
        <v>0</v>
      </c>
      <c r="I55" s="109">
        <v>0</v>
      </c>
      <c r="J55" s="109">
        <v>0</v>
      </c>
      <c r="K55" s="109">
        <v>0</v>
      </c>
      <c r="L55" s="109">
        <v>0</v>
      </c>
      <c r="M55" s="110">
        <v>0</v>
      </c>
      <c r="N55" s="109">
        <v>0</v>
      </c>
      <c r="O55" s="109">
        <v>0</v>
      </c>
      <c r="P55" s="109">
        <v>0</v>
      </c>
      <c r="Q55" s="109">
        <v>0</v>
      </c>
      <c r="R55" s="110">
        <v>0</v>
      </c>
      <c r="S55" s="109">
        <v>0</v>
      </c>
      <c r="T55" s="109">
        <v>0</v>
      </c>
      <c r="U55" s="109">
        <v>0</v>
      </c>
      <c r="V55" s="110">
        <v>0</v>
      </c>
      <c r="W55" s="109">
        <v>0</v>
      </c>
      <c r="X55" s="109">
        <v>0</v>
      </c>
      <c r="Y55" s="109">
        <v>0</v>
      </c>
      <c r="Z55" s="110">
        <v>0</v>
      </c>
      <c r="AA55" s="109">
        <v>0</v>
      </c>
      <c r="AB55" s="109">
        <v>0</v>
      </c>
      <c r="AC55" s="109">
        <v>0</v>
      </c>
      <c r="AD55" s="110">
        <v>0</v>
      </c>
      <c r="AE55" s="109">
        <v>0</v>
      </c>
      <c r="AF55" s="109">
        <v>0</v>
      </c>
      <c r="AG55" s="109">
        <v>0</v>
      </c>
      <c r="AH55" s="110">
        <v>0</v>
      </c>
      <c r="AI55" s="109">
        <v>0</v>
      </c>
      <c r="AJ55" s="109">
        <v>0</v>
      </c>
      <c r="AK55" s="110">
        <v>0</v>
      </c>
      <c r="AL55" s="109">
        <v>0</v>
      </c>
      <c r="AM55" s="109">
        <v>0</v>
      </c>
      <c r="AN55" s="110">
        <v>0</v>
      </c>
      <c r="AO55" s="109">
        <v>0</v>
      </c>
      <c r="AP55" s="109">
        <v>0</v>
      </c>
      <c r="AQ55" s="110">
        <v>0</v>
      </c>
      <c r="AR55" s="110">
        <v>0</v>
      </c>
      <c r="AS55" s="110">
        <v>0</v>
      </c>
      <c r="AT55" s="111">
        <v>0</v>
      </c>
    </row>
    <row r="56" spans="1:47" hidden="1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84</v>
      </c>
      <c r="F109" s="1">
        <f t="shared" si="1"/>
        <v>8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96</v>
      </c>
      <c r="N109" s="1">
        <f t="shared" si="1"/>
        <v>77.625</v>
      </c>
      <c r="O109" s="1">
        <f t="shared" si="1"/>
        <v>72.600000000000009</v>
      </c>
      <c r="P109" s="1">
        <f t="shared" si="1"/>
        <v>0</v>
      </c>
      <c r="Q109" s="1">
        <f t="shared" si="1"/>
        <v>0</v>
      </c>
      <c r="R109" s="13">
        <f t="shared" si="1"/>
        <v>150.22500000000002</v>
      </c>
      <c r="S109" s="1">
        <f t="shared" si="1"/>
        <v>3703</v>
      </c>
      <c r="T109" s="1">
        <f t="shared" si="1"/>
        <v>3703</v>
      </c>
      <c r="U109" s="1"/>
      <c r="V109" s="1">
        <f>SUBTOTAL(9,V11:V108)</f>
        <v>370.3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22</v>
      </c>
      <c r="AB109" s="1">
        <f>SUBTOTAL(9,AB11:AB108)</f>
        <v>22</v>
      </c>
      <c r="AC109" s="1"/>
      <c r="AD109" s="1">
        <f>SUBTOTAL(9,AD11:AD108)</f>
        <v>2.2000000000000002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13.5</v>
      </c>
      <c r="AT109" s="1">
        <f t="shared" si="2"/>
        <v>632.23</v>
      </c>
      <c r="AU109" s="2"/>
    </row>
    <row r="110" spans="1:47">
      <c r="AU110" s="2"/>
    </row>
    <row r="111" spans="1:47">
      <c r="C111" s="78" t="s">
        <v>67</v>
      </c>
      <c r="D111" s="78"/>
      <c r="E111" s="78"/>
      <c r="AH111" s="78" t="s">
        <v>68</v>
      </c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U111" s="2"/>
    </row>
    <row r="112" spans="1:47">
      <c r="AU112" s="2"/>
    </row>
  </sheetData>
  <mergeCells count="30"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1:M1"/>
    <mergeCell ref="AC1:AT1"/>
    <mergeCell ref="A2:M2"/>
    <mergeCell ref="AC2:AT2"/>
    <mergeCell ref="A3:M3"/>
    <mergeCell ref="AC3:AT3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71" priority="23" stopIfTrue="1" operator="lessThan">
      <formula>0</formula>
    </cfRule>
  </conditionalFormatting>
  <conditionalFormatting sqref="E9:AT9">
    <cfRule type="cellIs" dxfId="70" priority="22" stopIfTrue="1" operator="lessThan">
      <formula>0</formula>
    </cfRule>
  </conditionalFormatting>
  <conditionalFormatting sqref="F10:F12 F109:F1048576">
    <cfRule type="cellIs" dxfId="69" priority="21" stopIfTrue="1" operator="lessThan">
      <formula>0</formula>
    </cfRule>
  </conditionalFormatting>
  <conditionalFormatting sqref="G10:G12 G109:G1048576">
    <cfRule type="cellIs" dxfId="68" priority="19" stopIfTrue="1" operator="lessThan">
      <formula>0</formula>
    </cfRule>
  </conditionalFormatting>
  <conditionalFormatting sqref="J10:J12 J109:J1048576">
    <cfRule type="cellIs" dxfId="67" priority="17" stopIfTrue="1" operator="lessThan">
      <formula>0</formula>
    </cfRule>
  </conditionalFormatting>
  <conditionalFormatting sqref="K10:K12 K109:K1048576">
    <cfRule type="cellIs" dxfId="66" priority="15" stopIfTrue="1" operator="lessThan">
      <formula>0</formula>
    </cfRule>
  </conditionalFormatting>
  <conditionalFormatting sqref="AA109:AD1048576 AA12:AB12 AD12 AA10:AD11">
    <cfRule type="cellIs" dxfId="65" priority="13" stopIfTrue="1" operator="lessThan">
      <formula>0</formula>
    </cfRule>
  </conditionalFormatting>
  <conditionalFormatting sqref="W10:Z11 W109:Z1048576 W12:X12 Z12">
    <cfRule type="cellIs" dxfId="64" priority="12" stopIfTrue="1" operator="lessThan">
      <formula>0</formula>
    </cfRule>
  </conditionalFormatting>
  <conditionalFormatting sqref="AL109:AN110 AL10:AN10 AL12:AN12 AL112:AN1048576">
    <cfRule type="cellIs" dxfId="63" priority="7" stopIfTrue="1" operator="lessThan">
      <formula>0</formula>
    </cfRule>
  </conditionalFormatting>
  <conditionalFormatting sqref="AL11:AN11">
    <cfRule type="cellIs" dxfId="62" priority="5" stopIfTrue="1" operator="lessThan">
      <formula>0</formula>
    </cfRule>
  </conditionalFormatting>
  <conditionalFormatting sqref="Y12">
    <cfRule type="cellIs" dxfId="61" priority="4" stopIfTrue="1" operator="lessThan">
      <formula>0</formula>
    </cfRule>
  </conditionalFormatting>
  <conditionalFormatting sqref="AC12">
    <cfRule type="cellIs" dxfId="60" priority="3" stopIfTrue="1" operator="lessThan">
      <formula>0</formula>
    </cfRule>
  </conditionalFormatting>
  <conditionalFormatting sqref="AG12">
    <cfRule type="cellIs" dxfId="59" priority="2" stopIfTrue="1" operator="lessThan">
      <formula>0</formula>
    </cfRule>
  </conditionalFormatting>
  <conditionalFormatting sqref="E55:AT55">
    <cfRule type="cellIs" dxfId="58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workbookViewId="0">
      <selection activeCell="D11" sqref="D11:D13"/>
    </sheetView>
  </sheetViews>
  <sheetFormatPr defaultRowHeight="1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>
      <c r="A1" s="72" t="s">
        <v>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AC1" s="73" t="s">
        <v>44</v>
      </c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</row>
    <row r="2" spans="1:47" s="35" customFormat="1" ht="18.75">
      <c r="A2" s="73" t="s">
        <v>62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AC2" s="73" t="s">
        <v>45</v>
      </c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</row>
    <row r="3" spans="1:47" s="35" customFormat="1" ht="18.75">
      <c r="A3" s="74" t="s">
        <v>63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AC3" s="75" t="s">
        <v>46</v>
      </c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</row>
    <row r="4" spans="1:47" s="35" customFormat="1" ht="18.75">
      <c r="A4" s="74" t="s">
        <v>47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R4" s="36"/>
      <c r="T4" s="36"/>
      <c r="U4" s="36"/>
      <c r="AF4" s="76" t="s">
        <v>48</v>
      </c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42" t="s">
        <v>61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</row>
    <row r="7" spans="1:47" s="35" customFormat="1" ht="29.25">
      <c r="A7" s="142" t="s">
        <v>70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</row>
    <row r="9" spans="1:47" hidden="1"/>
    <row r="10" spans="1:47">
      <c r="E10" s="1">
        <f t="shared" ref="E10:AT10" si="0">SUBTOTAL(9,E14:E109)</f>
        <v>96</v>
      </c>
      <c r="F10" s="1">
        <f t="shared" si="0"/>
        <v>8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108</v>
      </c>
      <c r="N10" s="1">
        <f t="shared" si="0"/>
        <v>75.600000000000009</v>
      </c>
      <c r="O10" s="1">
        <f t="shared" si="0"/>
        <v>70.05</v>
      </c>
      <c r="P10" s="1">
        <f t="shared" si="0"/>
        <v>0</v>
      </c>
      <c r="Q10" s="1">
        <f t="shared" si="0"/>
        <v>0</v>
      </c>
      <c r="R10" s="1">
        <f t="shared" si="0"/>
        <v>145.64999999999998</v>
      </c>
      <c r="S10" s="1">
        <f t="shared" si="0"/>
        <v>4687</v>
      </c>
      <c r="T10" s="1">
        <f t="shared" si="0"/>
        <v>4687</v>
      </c>
      <c r="U10" s="1">
        <f t="shared" si="0"/>
        <v>4687</v>
      </c>
      <c r="V10" s="1">
        <f t="shared" si="0"/>
        <v>468.7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0</v>
      </c>
      <c r="AB10" s="1">
        <f t="shared" si="0"/>
        <v>0</v>
      </c>
      <c r="AC10" s="1">
        <f t="shared" si="0"/>
        <v>0</v>
      </c>
      <c r="AD10" s="1">
        <f t="shared" si="0"/>
        <v>0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</v>
      </c>
      <c r="AS10" s="1">
        <f t="shared" si="0"/>
        <v>8.6</v>
      </c>
      <c r="AT10" s="1">
        <f t="shared" si="0"/>
        <v>730.95</v>
      </c>
    </row>
    <row r="11" spans="1:47" s="135" customFormat="1" ht="18.75">
      <c r="A11" s="128" t="s">
        <v>0</v>
      </c>
      <c r="B11" s="129" t="s">
        <v>1</v>
      </c>
      <c r="C11" s="130" t="s">
        <v>2</v>
      </c>
      <c r="D11" s="131" t="s">
        <v>3</v>
      </c>
      <c r="E11" s="129" t="s">
        <v>4</v>
      </c>
      <c r="F11" s="129"/>
      <c r="G11" s="129"/>
      <c r="H11" s="129"/>
      <c r="I11" s="129"/>
      <c r="J11" s="129"/>
      <c r="K11" s="129"/>
      <c r="L11" s="129"/>
      <c r="M11" s="129"/>
      <c r="N11" s="129" t="s">
        <v>5</v>
      </c>
      <c r="O11" s="129"/>
      <c r="P11" s="129"/>
      <c r="Q11" s="129"/>
      <c r="R11" s="129"/>
      <c r="S11" s="145" t="s">
        <v>6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7"/>
      <c r="AI11" s="145" t="s">
        <v>7</v>
      </c>
      <c r="AJ11" s="146"/>
      <c r="AK11" s="146"/>
      <c r="AL11" s="146"/>
      <c r="AM11" s="146"/>
      <c r="AN11" s="146"/>
      <c r="AO11" s="146"/>
      <c r="AP11" s="146"/>
      <c r="AQ11" s="147"/>
      <c r="AR11" s="132" t="s">
        <v>8</v>
      </c>
      <c r="AS11" s="132" t="s">
        <v>9</v>
      </c>
      <c r="AT11" s="133" t="s">
        <v>10</v>
      </c>
      <c r="AU11" s="134">
        <f>SUBTOTAL(9,AT:AT)</f>
        <v>730.95</v>
      </c>
    </row>
    <row r="12" spans="1:47" s="135" customFormat="1" ht="18.75">
      <c r="A12" s="128"/>
      <c r="B12" s="128"/>
      <c r="C12" s="130"/>
      <c r="D12" s="131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 t="s">
        <v>11</v>
      </c>
      <c r="T12" s="129"/>
      <c r="U12" s="129"/>
      <c r="V12" s="129"/>
      <c r="W12" s="129" t="s">
        <v>12</v>
      </c>
      <c r="X12" s="129"/>
      <c r="Y12" s="129"/>
      <c r="Z12" s="129"/>
      <c r="AA12" s="129" t="s">
        <v>13</v>
      </c>
      <c r="AB12" s="129"/>
      <c r="AC12" s="129"/>
      <c r="AD12" s="129"/>
      <c r="AE12" s="129" t="s">
        <v>14</v>
      </c>
      <c r="AF12" s="129"/>
      <c r="AG12" s="129"/>
      <c r="AH12" s="129"/>
      <c r="AI12" s="129" t="s">
        <v>11</v>
      </c>
      <c r="AJ12" s="129"/>
      <c r="AK12" s="129"/>
      <c r="AL12" s="129" t="s">
        <v>12</v>
      </c>
      <c r="AM12" s="129"/>
      <c r="AN12" s="129"/>
      <c r="AO12" s="129" t="s">
        <v>14</v>
      </c>
      <c r="AP12" s="129"/>
      <c r="AQ12" s="129"/>
      <c r="AR12" s="132"/>
      <c r="AS12" s="132"/>
      <c r="AT12" s="133"/>
      <c r="AU12" s="134"/>
    </row>
    <row r="13" spans="1:47" s="141" customFormat="1" ht="107.25">
      <c r="A13" s="128"/>
      <c r="B13" s="128"/>
      <c r="C13" s="130"/>
      <c r="D13" s="131"/>
      <c r="E13" s="136" t="s">
        <v>15</v>
      </c>
      <c r="F13" s="136" t="s">
        <v>16</v>
      </c>
      <c r="G13" s="136" t="s">
        <v>17</v>
      </c>
      <c r="H13" s="136" t="s">
        <v>18</v>
      </c>
      <c r="I13" s="136" t="s">
        <v>19</v>
      </c>
      <c r="J13" s="136" t="s">
        <v>20</v>
      </c>
      <c r="K13" s="136" t="s">
        <v>21</v>
      </c>
      <c r="L13" s="136" t="s">
        <v>22</v>
      </c>
      <c r="M13" s="137" t="s">
        <v>23</v>
      </c>
      <c r="N13" s="136" t="s">
        <v>24</v>
      </c>
      <c r="O13" s="136" t="s">
        <v>25</v>
      </c>
      <c r="P13" s="136" t="s">
        <v>26</v>
      </c>
      <c r="Q13" s="136" t="s">
        <v>27</v>
      </c>
      <c r="R13" s="138" t="s">
        <v>28</v>
      </c>
      <c r="S13" s="136" t="s">
        <v>29</v>
      </c>
      <c r="T13" s="136" t="s">
        <v>30</v>
      </c>
      <c r="U13" s="139" t="s">
        <v>31</v>
      </c>
      <c r="V13" s="137" t="s">
        <v>32</v>
      </c>
      <c r="W13" s="136" t="s">
        <v>33</v>
      </c>
      <c r="X13" s="136" t="s">
        <v>34</v>
      </c>
      <c r="Y13" s="139" t="s">
        <v>31</v>
      </c>
      <c r="Z13" s="137" t="s">
        <v>35</v>
      </c>
      <c r="AA13" s="136" t="s">
        <v>33</v>
      </c>
      <c r="AB13" s="136" t="s">
        <v>34</v>
      </c>
      <c r="AC13" s="139" t="s">
        <v>31</v>
      </c>
      <c r="AD13" s="137" t="s">
        <v>35</v>
      </c>
      <c r="AE13" s="136" t="s">
        <v>33</v>
      </c>
      <c r="AF13" s="136" t="s">
        <v>34</v>
      </c>
      <c r="AG13" s="139" t="s">
        <v>31</v>
      </c>
      <c r="AH13" s="137" t="s">
        <v>35</v>
      </c>
      <c r="AI13" s="136" t="s">
        <v>36</v>
      </c>
      <c r="AJ13" s="136" t="s">
        <v>37</v>
      </c>
      <c r="AK13" s="137" t="s">
        <v>32</v>
      </c>
      <c r="AL13" s="136" t="s">
        <v>38</v>
      </c>
      <c r="AM13" s="136" t="s">
        <v>39</v>
      </c>
      <c r="AN13" s="137" t="s">
        <v>40</v>
      </c>
      <c r="AO13" s="136" t="s">
        <v>41</v>
      </c>
      <c r="AP13" s="136" t="s">
        <v>42</v>
      </c>
      <c r="AQ13" s="137" t="s">
        <v>35</v>
      </c>
      <c r="AR13" s="132"/>
      <c r="AS13" s="132"/>
      <c r="AT13" s="133"/>
      <c r="AU13" s="140"/>
    </row>
    <row r="14" spans="1:47" ht="34.5" customHeight="1">
      <c r="A14" s="31">
        <f>IF(D14="","",SUBTOTAL(3,$D$14:D14))</f>
        <v>1</v>
      </c>
      <c r="B14" s="106" t="s">
        <v>71</v>
      </c>
      <c r="C14" s="107" t="s">
        <v>72</v>
      </c>
      <c r="D14" s="108" t="s">
        <v>73</v>
      </c>
      <c r="E14" s="109">
        <v>12</v>
      </c>
      <c r="F14" s="109">
        <v>0</v>
      </c>
      <c r="G14" s="109">
        <v>0</v>
      </c>
      <c r="H14" s="109">
        <v>0</v>
      </c>
      <c r="I14" s="109">
        <v>0</v>
      </c>
      <c r="J14" s="109">
        <v>0</v>
      </c>
      <c r="K14" s="109">
        <v>0</v>
      </c>
      <c r="L14" s="109">
        <v>0</v>
      </c>
      <c r="M14" s="110">
        <v>12</v>
      </c>
      <c r="N14" s="109">
        <v>2.4</v>
      </c>
      <c r="O14" s="109">
        <v>4.2</v>
      </c>
      <c r="P14" s="109">
        <v>0</v>
      </c>
      <c r="Q14" s="109">
        <v>0</v>
      </c>
      <c r="R14" s="110">
        <v>6.6</v>
      </c>
      <c r="S14" s="109">
        <v>288</v>
      </c>
      <c r="T14" s="109">
        <v>288</v>
      </c>
      <c r="U14" s="109">
        <v>297</v>
      </c>
      <c r="V14" s="110">
        <v>27.900000000000002</v>
      </c>
      <c r="W14" s="109">
        <v>0</v>
      </c>
      <c r="X14" s="109">
        <v>0</v>
      </c>
      <c r="Y14" s="109">
        <v>0</v>
      </c>
      <c r="Z14" s="110">
        <v>0</v>
      </c>
      <c r="AA14" s="109">
        <v>0</v>
      </c>
      <c r="AB14" s="109">
        <v>0</v>
      </c>
      <c r="AC14" s="109">
        <v>0</v>
      </c>
      <c r="AD14" s="110">
        <v>0</v>
      </c>
      <c r="AE14" s="109">
        <v>0</v>
      </c>
      <c r="AF14" s="109">
        <v>0</v>
      </c>
      <c r="AG14" s="109">
        <v>0</v>
      </c>
      <c r="AH14" s="110">
        <v>0</v>
      </c>
      <c r="AI14" s="109">
        <v>0</v>
      </c>
      <c r="AJ14" s="109">
        <v>0</v>
      </c>
      <c r="AK14" s="110">
        <v>0</v>
      </c>
      <c r="AL14" s="109">
        <v>0</v>
      </c>
      <c r="AM14" s="109">
        <v>0</v>
      </c>
      <c r="AN14" s="110">
        <v>0</v>
      </c>
      <c r="AO14" s="109">
        <v>0</v>
      </c>
      <c r="AP14" s="109">
        <v>0</v>
      </c>
      <c r="AQ14" s="110">
        <v>0</v>
      </c>
      <c r="AR14" s="110">
        <v>0</v>
      </c>
      <c r="AS14" s="110">
        <v>0</v>
      </c>
      <c r="AT14" s="111">
        <v>46.5</v>
      </c>
    </row>
    <row r="15" spans="1:47" ht="34.5" customHeight="1">
      <c r="A15" s="31">
        <f>IF(D15="","",SUBTOTAL(3,$D$14:D15))</f>
        <v>2</v>
      </c>
      <c r="B15" s="106" t="s">
        <v>74</v>
      </c>
      <c r="C15" s="107" t="s">
        <v>72</v>
      </c>
      <c r="D15" s="108" t="s">
        <v>75</v>
      </c>
      <c r="E15" s="109">
        <v>2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10">
        <v>2</v>
      </c>
      <c r="N15" s="109">
        <v>0</v>
      </c>
      <c r="O15" s="109">
        <v>0</v>
      </c>
      <c r="P15" s="109">
        <v>0</v>
      </c>
      <c r="Q15" s="109">
        <v>0</v>
      </c>
      <c r="R15" s="110">
        <v>0</v>
      </c>
      <c r="S15" s="109">
        <v>187</v>
      </c>
      <c r="T15" s="109">
        <v>207</v>
      </c>
      <c r="U15" s="109">
        <v>218</v>
      </c>
      <c r="V15" s="110">
        <v>17.600000000000001</v>
      </c>
      <c r="W15" s="109">
        <v>0</v>
      </c>
      <c r="X15" s="109">
        <v>0</v>
      </c>
      <c r="Y15" s="109">
        <v>0</v>
      </c>
      <c r="Z15" s="110">
        <v>0</v>
      </c>
      <c r="AA15" s="109">
        <v>0</v>
      </c>
      <c r="AB15" s="109">
        <v>0</v>
      </c>
      <c r="AC15" s="109">
        <v>0</v>
      </c>
      <c r="AD15" s="110">
        <v>0</v>
      </c>
      <c r="AE15" s="109">
        <v>0</v>
      </c>
      <c r="AF15" s="109">
        <v>0</v>
      </c>
      <c r="AG15" s="109">
        <v>0</v>
      </c>
      <c r="AH15" s="110">
        <v>0</v>
      </c>
      <c r="AI15" s="109">
        <v>0</v>
      </c>
      <c r="AJ15" s="109">
        <v>0</v>
      </c>
      <c r="AK15" s="110">
        <v>0</v>
      </c>
      <c r="AL15" s="109">
        <v>0</v>
      </c>
      <c r="AM15" s="109">
        <v>0</v>
      </c>
      <c r="AN15" s="110">
        <v>0</v>
      </c>
      <c r="AO15" s="109">
        <v>0</v>
      </c>
      <c r="AP15" s="109">
        <v>0</v>
      </c>
      <c r="AQ15" s="110">
        <v>0</v>
      </c>
      <c r="AR15" s="110">
        <v>0</v>
      </c>
      <c r="AS15" s="110">
        <v>0</v>
      </c>
      <c r="AT15" s="111">
        <v>19.600000000000001</v>
      </c>
    </row>
    <row r="16" spans="1:47" ht="34.5" customHeight="1">
      <c r="A16" s="31">
        <f>IF(D16="","",SUBTOTAL(3,$D$14:D16))</f>
        <v>3</v>
      </c>
      <c r="B16" s="106" t="s">
        <v>76</v>
      </c>
      <c r="C16" s="107" t="s">
        <v>72</v>
      </c>
      <c r="D16" s="108" t="s">
        <v>77</v>
      </c>
      <c r="E16" s="109">
        <v>0</v>
      </c>
      <c r="F16" s="109">
        <v>0</v>
      </c>
      <c r="G16" s="109">
        <v>0</v>
      </c>
      <c r="H16" s="109">
        <v>0</v>
      </c>
      <c r="I16" s="109">
        <v>0</v>
      </c>
      <c r="J16" s="109">
        <v>0</v>
      </c>
      <c r="K16" s="109">
        <v>0</v>
      </c>
      <c r="L16" s="109">
        <v>0</v>
      </c>
      <c r="M16" s="110">
        <v>0</v>
      </c>
      <c r="N16" s="109">
        <v>4.2</v>
      </c>
      <c r="O16" s="109">
        <v>3</v>
      </c>
      <c r="P16" s="109">
        <v>0</v>
      </c>
      <c r="Q16" s="109">
        <v>0</v>
      </c>
      <c r="R16" s="110">
        <v>7.2</v>
      </c>
      <c r="S16" s="109">
        <v>69</v>
      </c>
      <c r="T16" s="109">
        <v>0</v>
      </c>
      <c r="U16" s="109">
        <v>69</v>
      </c>
      <c r="V16" s="110">
        <v>0</v>
      </c>
      <c r="W16" s="109">
        <v>0</v>
      </c>
      <c r="X16" s="109">
        <v>0</v>
      </c>
      <c r="Y16" s="109">
        <v>0</v>
      </c>
      <c r="Z16" s="110">
        <v>0</v>
      </c>
      <c r="AA16" s="109">
        <v>0</v>
      </c>
      <c r="AB16" s="109">
        <v>0</v>
      </c>
      <c r="AC16" s="109">
        <v>0</v>
      </c>
      <c r="AD16" s="110">
        <v>0</v>
      </c>
      <c r="AE16" s="109">
        <v>0</v>
      </c>
      <c r="AF16" s="109">
        <v>0</v>
      </c>
      <c r="AG16" s="109">
        <v>0</v>
      </c>
      <c r="AH16" s="110">
        <v>0</v>
      </c>
      <c r="AI16" s="109">
        <v>0</v>
      </c>
      <c r="AJ16" s="109">
        <v>0</v>
      </c>
      <c r="AK16" s="110">
        <v>0</v>
      </c>
      <c r="AL16" s="109">
        <v>0</v>
      </c>
      <c r="AM16" s="109">
        <v>0</v>
      </c>
      <c r="AN16" s="110">
        <v>0</v>
      </c>
      <c r="AO16" s="109">
        <v>0</v>
      </c>
      <c r="AP16" s="109">
        <v>0</v>
      </c>
      <c r="AQ16" s="110">
        <v>0</v>
      </c>
      <c r="AR16" s="110">
        <v>0</v>
      </c>
      <c r="AS16" s="110">
        <v>0</v>
      </c>
      <c r="AT16" s="111">
        <v>7.2</v>
      </c>
    </row>
    <row r="17" spans="1:47" ht="34.5" customHeight="1">
      <c r="A17" s="31">
        <f>IF(D17="","",SUBTOTAL(3,$D$14:D17))</f>
        <v>4</v>
      </c>
      <c r="B17" s="106" t="s">
        <v>78</v>
      </c>
      <c r="C17" s="107" t="s">
        <v>72</v>
      </c>
      <c r="D17" s="108" t="s">
        <v>79</v>
      </c>
      <c r="E17" s="109">
        <v>2</v>
      </c>
      <c r="F17" s="109">
        <v>0</v>
      </c>
      <c r="G17" s="109">
        <v>0</v>
      </c>
      <c r="H17" s="109">
        <v>0</v>
      </c>
      <c r="I17" s="109">
        <v>0</v>
      </c>
      <c r="J17" s="109">
        <v>0</v>
      </c>
      <c r="K17" s="109">
        <v>0</v>
      </c>
      <c r="L17" s="109">
        <v>0</v>
      </c>
      <c r="M17" s="110">
        <v>2</v>
      </c>
      <c r="N17" s="109">
        <v>3.6</v>
      </c>
      <c r="O17" s="109">
        <v>1.7999999999999998</v>
      </c>
      <c r="P17" s="109">
        <v>0</v>
      </c>
      <c r="Q17" s="109">
        <v>0</v>
      </c>
      <c r="R17" s="110">
        <v>5.4</v>
      </c>
      <c r="S17" s="109">
        <v>141</v>
      </c>
      <c r="T17" s="109">
        <v>130</v>
      </c>
      <c r="U17" s="109">
        <v>49</v>
      </c>
      <c r="V17" s="110">
        <v>22.200000000000003</v>
      </c>
      <c r="W17" s="109">
        <v>0</v>
      </c>
      <c r="X17" s="109">
        <v>0</v>
      </c>
      <c r="Y17" s="109">
        <v>0</v>
      </c>
      <c r="Z17" s="110">
        <v>0</v>
      </c>
      <c r="AA17" s="109">
        <v>0</v>
      </c>
      <c r="AB17" s="109">
        <v>0</v>
      </c>
      <c r="AC17" s="109">
        <v>0</v>
      </c>
      <c r="AD17" s="110">
        <v>0</v>
      </c>
      <c r="AE17" s="109">
        <v>0</v>
      </c>
      <c r="AF17" s="109">
        <v>0</v>
      </c>
      <c r="AG17" s="109">
        <v>0</v>
      </c>
      <c r="AH17" s="110">
        <v>0</v>
      </c>
      <c r="AI17" s="109">
        <v>0</v>
      </c>
      <c r="AJ17" s="109">
        <v>0</v>
      </c>
      <c r="AK17" s="110">
        <v>0</v>
      </c>
      <c r="AL17" s="109">
        <v>0</v>
      </c>
      <c r="AM17" s="109">
        <v>0</v>
      </c>
      <c r="AN17" s="110">
        <v>0</v>
      </c>
      <c r="AO17" s="109">
        <v>0</v>
      </c>
      <c r="AP17" s="109">
        <v>0</v>
      </c>
      <c r="AQ17" s="110">
        <v>0</v>
      </c>
      <c r="AR17" s="110">
        <v>0</v>
      </c>
      <c r="AS17" s="110">
        <v>0.5</v>
      </c>
      <c r="AT17" s="111">
        <v>30.1</v>
      </c>
    </row>
    <row r="18" spans="1:47" ht="34.5" customHeight="1">
      <c r="A18" s="31">
        <f>IF(D18="","",SUBTOTAL(3,$D$14:D18))</f>
        <v>5</v>
      </c>
      <c r="B18" s="106" t="s">
        <v>80</v>
      </c>
      <c r="C18" s="107" t="s">
        <v>72</v>
      </c>
      <c r="D18" s="108" t="s">
        <v>81</v>
      </c>
      <c r="E18" s="109">
        <v>6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10">
        <v>6</v>
      </c>
      <c r="N18" s="109">
        <v>3.6</v>
      </c>
      <c r="O18" s="109">
        <v>2.85</v>
      </c>
      <c r="P18" s="109">
        <v>0</v>
      </c>
      <c r="Q18" s="109">
        <v>0</v>
      </c>
      <c r="R18" s="110">
        <v>6.45</v>
      </c>
      <c r="S18" s="109">
        <v>28</v>
      </c>
      <c r="T18" s="109">
        <v>182</v>
      </c>
      <c r="U18" s="109">
        <v>28</v>
      </c>
      <c r="V18" s="110">
        <v>18.2</v>
      </c>
      <c r="W18" s="109">
        <v>0</v>
      </c>
      <c r="X18" s="109">
        <v>0</v>
      </c>
      <c r="Y18" s="109">
        <v>0</v>
      </c>
      <c r="Z18" s="110">
        <v>0</v>
      </c>
      <c r="AA18" s="109">
        <v>0</v>
      </c>
      <c r="AB18" s="109">
        <v>0</v>
      </c>
      <c r="AC18" s="109">
        <v>0</v>
      </c>
      <c r="AD18" s="110">
        <v>0</v>
      </c>
      <c r="AE18" s="109">
        <v>0</v>
      </c>
      <c r="AF18" s="109">
        <v>0</v>
      </c>
      <c r="AG18" s="109">
        <v>0</v>
      </c>
      <c r="AH18" s="110">
        <v>0</v>
      </c>
      <c r="AI18" s="109">
        <v>0</v>
      </c>
      <c r="AJ18" s="109">
        <v>0</v>
      </c>
      <c r="AK18" s="110">
        <v>0</v>
      </c>
      <c r="AL18" s="109">
        <v>0</v>
      </c>
      <c r="AM18" s="109">
        <v>0</v>
      </c>
      <c r="AN18" s="110">
        <v>0</v>
      </c>
      <c r="AO18" s="109">
        <v>0</v>
      </c>
      <c r="AP18" s="109">
        <v>0</v>
      </c>
      <c r="AQ18" s="110">
        <v>0</v>
      </c>
      <c r="AR18" s="110">
        <v>0</v>
      </c>
      <c r="AS18" s="110">
        <v>0</v>
      </c>
      <c r="AT18" s="111">
        <v>30.65</v>
      </c>
    </row>
    <row r="19" spans="1:47" ht="34.5" customHeight="1">
      <c r="A19" s="31">
        <f>IF(D19="","",SUBTOTAL(3,$D$14:D19))</f>
        <v>6</v>
      </c>
      <c r="B19" s="106" t="s">
        <v>82</v>
      </c>
      <c r="C19" s="107" t="s">
        <v>72</v>
      </c>
      <c r="D19" s="108" t="s">
        <v>83</v>
      </c>
      <c r="E19" s="109">
        <v>0</v>
      </c>
      <c r="F19" s="109">
        <v>0</v>
      </c>
      <c r="G19" s="109">
        <v>0</v>
      </c>
      <c r="H19" s="109">
        <v>0</v>
      </c>
      <c r="I19" s="109">
        <v>0</v>
      </c>
      <c r="J19" s="109">
        <v>0</v>
      </c>
      <c r="K19" s="109">
        <v>0</v>
      </c>
      <c r="L19" s="109">
        <v>0</v>
      </c>
      <c r="M19" s="110">
        <v>0</v>
      </c>
      <c r="N19" s="109">
        <v>0</v>
      </c>
      <c r="O19" s="109">
        <v>0</v>
      </c>
      <c r="P19" s="109">
        <v>0</v>
      </c>
      <c r="Q19" s="109">
        <v>0</v>
      </c>
      <c r="R19" s="110">
        <v>0</v>
      </c>
      <c r="S19" s="109">
        <v>44</v>
      </c>
      <c r="T19" s="109">
        <v>0</v>
      </c>
      <c r="U19" s="109">
        <v>44</v>
      </c>
      <c r="V19" s="110">
        <v>0</v>
      </c>
      <c r="W19" s="109">
        <v>0</v>
      </c>
      <c r="X19" s="109">
        <v>0</v>
      </c>
      <c r="Y19" s="109">
        <v>0</v>
      </c>
      <c r="Z19" s="110">
        <v>0</v>
      </c>
      <c r="AA19" s="109">
        <v>0</v>
      </c>
      <c r="AB19" s="109">
        <v>0</v>
      </c>
      <c r="AC19" s="109">
        <v>0</v>
      </c>
      <c r="AD19" s="110">
        <v>0</v>
      </c>
      <c r="AE19" s="109">
        <v>0</v>
      </c>
      <c r="AF19" s="109">
        <v>0</v>
      </c>
      <c r="AG19" s="109">
        <v>0</v>
      </c>
      <c r="AH19" s="110">
        <v>0</v>
      </c>
      <c r="AI19" s="109">
        <v>0</v>
      </c>
      <c r="AJ19" s="109">
        <v>0</v>
      </c>
      <c r="AK19" s="110">
        <v>0</v>
      </c>
      <c r="AL19" s="109">
        <v>0</v>
      </c>
      <c r="AM19" s="109">
        <v>0</v>
      </c>
      <c r="AN19" s="110">
        <v>0</v>
      </c>
      <c r="AO19" s="109">
        <v>0</v>
      </c>
      <c r="AP19" s="109">
        <v>0</v>
      </c>
      <c r="AQ19" s="110">
        <v>0</v>
      </c>
      <c r="AR19" s="110">
        <v>0</v>
      </c>
      <c r="AS19" s="110">
        <v>0</v>
      </c>
      <c r="AT19" s="111">
        <v>0</v>
      </c>
    </row>
    <row r="20" spans="1:47" ht="34.5" customHeight="1">
      <c r="A20" s="31">
        <f>IF(D20="","",SUBTOTAL(3,$D$14:D20))</f>
        <v>7</v>
      </c>
      <c r="B20" s="106" t="s">
        <v>84</v>
      </c>
      <c r="C20" s="107" t="s">
        <v>72</v>
      </c>
      <c r="D20" s="108" t="s">
        <v>85</v>
      </c>
      <c r="E20" s="109">
        <v>8</v>
      </c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10">
        <v>8</v>
      </c>
      <c r="N20" s="109">
        <v>4.5000000000000009</v>
      </c>
      <c r="O20" s="109">
        <v>1.7999999999999998</v>
      </c>
      <c r="P20" s="109">
        <v>0</v>
      </c>
      <c r="Q20" s="109">
        <v>0</v>
      </c>
      <c r="R20" s="110">
        <v>6.3000000000000007</v>
      </c>
      <c r="S20" s="109">
        <v>193</v>
      </c>
      <c r="T20" s="109">
        <v>81</v>
      </c>
      <c r="U20" s="109">
        <v>274</v>
      </c>
      <c r="V20" s="110">
        <v>0</v>
      </c>
      <c r="W20" s="109">
        <v>0</v>
      </c>
      <c r="X20" s="109">
        <v>0</v>
      </c>
      <c r="Y20" s="109">
        <v>0</v>
      </c>
      <c r="Z20" s="110">
        <v>0</v>
      </c>
      <c r="AA20" s="109">
        <v>0</v>
      </c>
      <c r="AB20" s="109">
        <v>0</v>
      </c>
      <c r="AC20" s="109">
        <v>0</v>
      </c>
      <c r="AD20" s="110">
        <v>0</v>
      </c>
      <c r="AE20" s="109">
        <v>0</v>
      </c>
      <c r="AF20" s="109">
        <v>0</v>
      </c>
      <c r="AG20" s="109">
        <v>0</v>
      </c>
      <c r="AH20" s="110">
        <v>0</v>
      </c>
      <c r="AI20" s="109">
        <v>0</v>
      </c>
      <c r="AJ20" s="109">
        <v>0</v>
      </c>
      <c r="AK20" s="110">
        <v>0</v>
      </c>
      <c r="AL20" s="109">
        <v>0</v>
      </c>
      <c r="AM20" s="109">
        <v>0</v>
      </c>
      <c r="AN20" s="110">
        <v>0</v>
      </c>
      <c r="AO20" s="109">
        <v>0</v>
      </c>
      <c r="AP20" s="109">
        <v>0</v>
      </c>
      <c r="AQ20" s="110">
        <v>0</v>
      </c>
      <c r="AR20" s="110">
        <v>0</v>
      </c>
      <c r="AS20" s="110">
        <v>0.3</v>
      </c>
      <c r="AT20" s="111">
        <v>14.6</v>
      </c>
    </row>
    <row r="21" spans="1:47" ht="34.5" customHeight="1">
      <c r="A21" s="31">
        <f>IF(D21="","",SUBTOTAL(3,$D$14:D21))</f>
        <v>8</v>
      </c>
      <c r="B21" s="106" t="s">
        <v>86</v>
      </c>
      <c r="C21" s="107" t="s">
        <v>72</v>
      </c>
      <c r="D21" s="108" t="s">
        <v>87</v>
      </c>
      <c r="E21" s="109">
        <v>0</v>
      </c>
      <c r="F21" s="109">
        <v>0</v>
      </c>
      <c r="G21" s="109">
        <v>0</v>
      </c>
      <c r="H21" s="109">
        <v>0</v>
      </c>
      <c r="I21" s="109">
        <v>0</v>
      </c>
      <c r="J21" s="109">
        <v>0</v>
      </c>
      <c r="K21" s="109">
        <v>0</v>
      </c>
      <c r="L21" s="109">
        <v>0</v>
      </c>
      <c r="M21" s="110">
        <v>0</v>
      </c>
      <c r="N21" s="109">
        <v>4.2</v>
      </c>
      <c r="O21" s="109">
        <v>2.85</v>
      </c>
      <c r="P21" s="109">
        <v>0</v>
      </c>
      <c r="Q21" s="109">
        <v>0</v>
      </c>
      <c r="R21" s="110">
        <v>7.0500000000000007</v>
      </c>
      <c r="S21" s="109">
        <v>0</v>
      </c>
      <c r="T21" s="109">
        <v>0</v>
      </c>
      <c r="U21" s="109">
        <v>0</v>
      </c>
      <c r="V21" s="110">
        <v>0</v>
      </c>
      <c r="W21" s="109">
        <v>0</v>
      </c>
      <c r="X21" s="109">
        <v>0</v>
      </c>
      <c r="Y21" s="109">
        <v>0</v>
      </c>
      <c r="Z21" s="110">
        <v>0</v>
      </c>
      <c r="AA21" s="109">
        <v>0</v>
      </c>
      <c r="AB21" s="109">
        <v>0</v>
      </c>
      <c r="AC21" s="109">
        <v>0</v>
      </c>
      <c r="AD21" s="110">
        <v>0</v>
      </c>
      <c r="AE21" s="109">
        <v>0</v>
      </c>
      <c r="AF21" s="109">
        <v>0</v>
      </c>
      <c r="AG21" s="109">
        <v>0</v>
      </c>
      <c r="AH21" s="110">
        <v>0</v>
      </c>
      <c r="AI21" s="109">
        <v>0</v>
      </c>
      <c r="AJ21" s="109">
        <v>0</v>
      </c>
      <c r="AK21" s="110">
        <v>0</v>
      </c>
      <c r="AL21" s="109">
        <v>0</v>
      </c>
      <c r="AM21" s="109">
        <v>0</v>
      </c>
      <c r="AN21" s="110">
        <v>0</v>
      </c>
      <c r="AO21" s="109">
        <v>0</v>
      </c>
      <c r="AP21" s="109">
        <v>0</v>
      </c>
      <c r="AQ21" s="110">
        <v>0</v>
      </c>
      <c r="AR21" s="110">
        <v>0</v>
      </c>
      <c r="AS21" s="110">
        <v>1.2</v>
      </c>
      <c r="AT21" s="111">
        <v>8.25</v>
      </c>
    </row>
    <row r="22" spans="1:47" ht="34.5" customHeight="1">
      <c r="A22" s="31">
        <f>IF(D22="","",SUBTOTAL(3,$D$14:D22))</f>
        <v>9</v>
      </c>
      <c r="B22" s="106" t="s">
        <v>88</v>
      </c>
      <c r="C22" s="107" t="s">
        <v>72</v>
      </c>
      <c r="D22" s="108" t="s">
        <v>89</v>
      </c>
      <c r="E22" s="109">
        <v>6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10">
        <v>6</v>
      </c>
      <c r="N22" s="109">
        <v>2.85</v>
      </c>
      <c r="O22" s="109">
        <v>3.9000000000000004</v>
      </c>
      <c r="P22" s="109">
        <v>0</v>
      </c>
      <c r="Q22" s="109">
        <v>0</v>
      </c>
      <c r="R22" s="110">
        <v>6.75</v>
      </c>
      <c r="S22" s="109">
        <v>65</v>
      </c>
      <c r="T22" s="109">
        <v>0</v>
      </c>
      <c r="U22" s="109">
        <v>65</v>
      </c>
      <c r="V22" s="110">
        <v>0</v>
      </c>
      <c r="W22" s="109">
        <v>0</v>
      </c>
      <c r="X22" s="109">
        <v>0</v>
      </c>
      <c r="Y22" s="109">
        <v>0</v>
      </c>
      <c r="Z22" s="110">
        <v>0</v>
      </c>
      <c r="AA22" s="109">
        <v>0</v>
      </c>
      <c r="AB22" s="109">
        <v>0</v>
      </c>
      <c r="AC22" s="109">
        <v>0</v>
      </c>
      <c r="AD22" s="110">
        <v>0</v>
      </c>
      <c r="AE22" s="109">
        <v>0</v>
      </c>
      <c r="AF22" s="109">
        <v>0</v>
      </c>
      <c r="AG22" s="109">
        <v>0</v>
      </c>
      <c r="AH22" s="110">
        <v>0</v>
      </c>
      <c r="AI22" s="109">
        <v>0</v>
      </c>
      <c r="AJ22" s="109">
        <v>0</v>
      </c>
      <c r="AK22" s="110">
        <v>0</v>
      </c>
      <c r="AL22" s="109">
        <v>0</v>
      </c>
      <c r="AM22" s="109">
        <v>0</v>
      </c>
      <c r="AN22" s="110">
        <v>0</v>
      </c>
      <c r="AO22" s="109">
        <v>0</v>
      </c>
      <c r="AP22" s="109">
        <v>0</v>
      </c>
      <c r="AQ22" s="110">
        <v>0</v>
      </c>
      <c r="AR22" s="110">
        <v>0</v>
      </c>
      <c r="AS22" s="110">
        <v>0.5</v>
      </c>
      <c r="AT22" s="111">
        <v>13.25</v>
      </c>
    </row>
    <row r="23" spans="1:47" s="14" customFormat="1" ht="34.5" customHeight="1">
      <c r="A23" s="34">
        <f>IF(D23="","",SUBTOTAL(3,$D$14:D23))</f>
        <v>10</v>
      </c>
      <c r="B23" s="112" t="s">
        <v>90</v>
      </c>
      <c r="C23" s="113" t="s">
        <v>72</v>
      </c>
      <c r="D23" s="114" t="s">
        <v>91</v>
      </c>
      <c r="E23" s="109">
        <v>4</v>
      </c>
      <c r="F23" s="109">
        <v>0</v>
      </c>
      <c r="G23" s="109">
        <v>0</v>
      </c>
      <c r="H23" s="109">
        <v>0</v>
      </c>
      <c r="I23" s="109">
        <v>0</v>
      </c>
      <c r="J23" s="109">
        <v>0</v>
      </c>
      <c r="K23" s="109">
        <v>0</v>
      </c>
      <c r="L23" s="109">
        <v>0</v>
      </c>
      <c r="M23" s="110">
        <v>4</v>
      </c>
      <c r="N23" s="109">
        <v>2.4</v>
      </c>
      <c r="O23" s="109">
        <v>2.1</v>
      </c>
      <c r="P23" s="109">
        <v>0</v>
      </c>
      <c r="Q23" s="109">
        <v>0</v>
      </c>
      <c r="R23" s="110">
        <v>4.5</v>
      </c>
      <c r="S23" s="109">
        <v>188</v>
      </c>
      <c r="T23" s="109">
        <v>153</v>
      </c>
      <c r="U23" s="109">
        <v>168</v>
      </c>
      <c r="V23" s="110">
        <v>17.3</v>
      </c>
      <c r="W23" s="109">
        <v>0</v>
      </c>
      <c r="X23" s="109">
        <v>0</v>
      </c>
      <c r="Y23" s="109">
        <v>0</v>
      </c>
      <c r="Z23" s="110">
        <v>0</v>
      </c>
      <c r="AA23" s="109">
        <v>0</v>
      </c>
      <c r="AB23" s="109">
        <v>0</v>
      </c>
      <c r="AC23" s="109">
        <v>0</v>
      </c>
      <c r="AD23" s="110">
        <v>0</v>
      </c>
      <c r="AE23" s="109">
        <v>0</v>
      </c>
      <c r="AF23" s="109">
        <v>0</v>
      </c>
      <c r="AG23" s="109">
        <v>0</v>
      </c>
      <c r="AH23" s="110">
        <v>0</v>
      </c>
      <c r="AI23" s="109">
        <v>0</v>
      </c>
      <c r="AJ23" s="109">
        <v>0</v>
      </c>
      <c r="AK23" s="110">
        <v>0</v>
      </c>
      <c r="AL23" s="109">
        <v>0</v>
      </c>
      <c r="AM23" s="109">
        <v>0</v>
      </c>
      <c r="AN23" s="110">
        <v>0</v>
      </c>
      <c r="AO23" s="109">
        <v>0</v>
      </c>
      <c r="AP23" s="109">
        <v>0</v>
      </c>
      <c r="AQ23" s="110">
        <v>0</v>
      </c>
      <c r="AR23" s="110">
        <v>0</v>
      </c>
      <c r="AS23" s="110">
        <v>0.3</v>
      </c>
      <c r="AT23" s="111">
        <v>26.1</v>
      </c>
      <c r="AU23" s="11"/>
    </row>
    <row r="24" spans="1:47" ht="34.5" customHeight="1">
      <c r="A24" s="31">
        <f>IF(D24="","",SUBTOTAL(3,$D$14:D24))</f>
        <v>11</v>
      </c>
      <c r="B24" s="106" t="s">
        <v>92</v>
      </c>
      <c r="C24" s="107" t="s">
        <v>72</v>
      </c>
      <c r="D24" s="108" t="s">
        <v>93</v>
      </c>
      <c r="E24" s="109">
        <v>0</v>
      </c>
      <c r="F24" s="109">
        <v>0</v>
      </c>
      <c r="G24" s="109">
        <v>0</v>
      </c>
      <c r="H24" s="109">
        <v>0</v>
      </c>
      <c r="I24" s="109">
        <v>0</v>
      </c>
      <c r="J24" s="109">
        <v>0</v>
      </c>
      <c r="K24" s="109">
        <v>0</v>
      </c>
      <c r="L24" s="109">
        <v>0</v>
      </c>
      <c r="M24" s="110">
        <v>0</v>
      </c>
      <c r="N24" s="109">
        <v>1.2</v>
      </c>
      <c r="O24" s="109">
        <v>2.25</v>
      </c>
      <c r="P24" s="109">
        <v>0</v>
      </c>
      <c r="Q24" s="109">
        <v>0</v>
      </c>
      <c r="R24" s="110">
        <v>3.45</v>
      </c>
      <c r="S24" s="109">
        <v>176</v>
      </c>
      <c r="T24" s="109">
        <v>176</v>
      </c>
      <c r="U24" s="109">
        <v>109</v>
      </c>
      <c r="V24" s="110">
        <v>24.3</v>
      </c>
      <c r="W24" s="109">
        <v>0</v>
      </c>
      <c r="X24" s="109">
        <v>0</v>
      </c>
      <c r="Y24" s="109">
        <v>0</v>
      </c>
      <c r="Z24" s="110">
        <v>0</v>
      </c>
      <c r="AA24" s="109">
        <v>0</v>
      </c>
      <c r="AB24" s="109">
        <v>0</v>
      </c>
      <c r="AC24" s="109">
        <v>0</v>
      </c>
      <c r="AD24" s="110">
        <v>0</v>
      </c>
      <c r="AE24" s="109">
        <v>0</v>
      </c>
      <c r="AF24" s="109">
        <v>0</v>
      </c>
      <c r="AG24" s="109">
        <v>0</v>
      </c>
      <c r="AH24" s="110">
        <v>0</v>
      </c>
      <c r="AI24" s="109">
        <v>0</v>
      </c>
      <c r="AJ24" s="109">
        <v>0</v>
      </c>
      <c r="AK24" s="110">
        <v>0</v>
      </c>
      <c r="AL24" s="109">
        <v>0</v>
      </c>
      <c r="AM24" s="109">
        <v>0</v>
      </c>
      <c r="AN24" s="110">
        <v>0</v>
      </c>
      <c r="AO24" s="109">
        <v>0</v>
      </c>
      <c r="AP24" s="109">
        <v>0</v>
      </c>
      <c r="AQ24" s="110">
        <v>0</v>
      </c>
      <c r="AR24" s="110">
        <v>0</v>
      </c>
      <c r="AS24" s="110">
        <v>0</v>
      </c>
      <c r="AT24" s="111">
        <v>27.75</v>
      </c>
    </row>
    <row r="25" spans="1:47" ht="34.5" customHeight="1">
      <c r="A25" s="31">
        <f>IF(D25="","",SUBTOTAL(3,$D$14:D25))</f>
        <v>12</v>
      </c>
      <c r="B25" s="106" t="s">
        <v>94</v>
      </c>
      <c r="C25" s="107" t="s">
        <v>72</v>
      </c>
      <c r="D25" s="108" t="s">
        <v>95</v>
      </c>
      <c r="E25" s="109">
        <v>8</v>
      </c>
      <c r="F25" s="109">
        <v>0</v>
      </c>
      <c r="G25" s="109">
        <v>0</v>
      </c>
      <c r="H25" s="109">
        <v>0</v>
      </c>
      <c r="I25" s="109">
        <v>0</v>
      </c>
      <c r="J25" s="109">
        <v>0</v>
      </c>
      <c r="K25" s="109">
        <v>0</v>
      </c>
      <c r="L25" s="109">
        <v>0</v>
      </c>
      <c r="M25" s="110">
        <v>8</v>
      </c>
      <c r="N25" s="109">
        <v>2.85</v>
      </c>
      <c r="O25" s="109">
        <v>2.85</v>
      </c>
      <c r="P25" s="109">
        <v>0</v>
      </c>
      <c r="Q25" s="109">
        <v>0</v>
      </c>
      <c r="R25" s="110">
        <v>5.7</v>
      </c>
      <c r="S25" s="109">
        <v>106</v>
      </c>
      <c r="T25" s="109">
        <v>35</v>
      </c>
      <c r="U25" s="109">
        <v>180</v>
      </c>
      <c r="V25" s="110">
        <v>-3.9000000000000004</v>
      </c>
      <c r="W25" s="109">
        <v>0</v>
      </c>
      <c r="X25" s="109">
        <v>0</v>
      </c>
      <c r="Y25" s="109">
        <v>0</v>
      </c>
      <c r="Z25" s="110">
        <v>0</v>
      </c>
      <c r="AA25" s="109">
        <v>0</v>
      </c>
      <c r="AB25" s="109">
        <v>0</v>
      </c>
      <c r="AC25" s="109">
        <v>0</v>
      </c>
      <c r="AD25" s="110">
        <v>0</v>
      </c>
      <c r="AE25" s="109">
        <v>0</v>
      </c>
      <c r="AF25" s="109">
        <v>0</v>
      </c>
      <c r="AG25" s="109">
        <v>0</v>
      </c>
      <c r="AH25" s="110">
        <v>0</v>
      </c>
      <c r="AI25" s="109">
        <v>0</v>
      </c>
      <c r="AJ25" s="109">
        <v>0</v>
      </c>
      <c r="AK25" s="110">
        <v>0</v>
      </c>
      <c r="AL25" s="109">
        <v>0</v>
      </c>
      <c r="AM25" s="109">
        <v>0</v>
      </c>
      <c r="AN25" s="110">
        <v>0</v>
      </c>
      <c r="AO25" s="109">
        <v>0</v>
      </c>
      <c r="AP25" s="109">
        <v>0</v>
      </c>
      <c r="AQ25" s="110">
        <v>0</v>
      </c>
      <c r="AR25" s="110">
        <v>0</v>
      </c>
      <c r="AS25" s="110">
        <v>0</v>
      </c>
      <c r="AT25" s="111">
        <v>9.8000000000000007</v>
      </c>
    </row>
    <row r="26" spans="1:47" ht="34.5" customHeight="1">
      <c r="A26" s="31">
        <f>IF(D26="","",SUBTOTAL(3,$D$14:D26))</f>
        <v>13</v>
      </c>
      <c r="B26" s="106" t="s">
        <v>96</v>
      </c>
      <c r="C26" s="107" t="s">
        <v>72</v>
      </c>
      <c r="D26" s="108" t="s">
        <v>97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10">
        <v>0</v>
      </c>
      <c r="N26" s="109">
        <v>4.05</v>
      </c>
      <c r="O26" s="109">
        <v>1.05</v>
      </c>
      <c r="P26" s="109">
        <v>0</v>
      </c>
      <c r="Q26" s="109">
        <v>0</v>
      </c>
      <c r="R26" s="110">
        <v>5.0999999999999996</v>
      </c>
      <c r="S26" s="109">
        <v>74</v>
      </c>
      <c r="T26" s="109">
        <v>74</v>
      </c>
      <c r="U26" s="109">
        <v>60</v>
      </c>
      <c r="V26" s="110">
        <v>8.8000000000000007</v>
      </c>
      <c r="W26" s="109">
        <v>0</v>
      </c>
      <c r="X26" s="109">
        <v>0</v>
      </c>
      <c r="Y26" s="109">
        <v>0</v>
      </c>
      <c r="Z26" s="110">
        <v>0</v>
      </c>
      <c r="AA26" s="109">
        <v>0</v>
      </c>
      <c r="AB26" s="109">
        <v>0</v>
      </c>
      <c r="AC26" s="109">
        <v>0</v>
      </c>
      <c r="AD26" s="110">
        <v>0</v>
      </c>
      <c r="AE26" s="109">
        <v>0</v>
      </c>
      <c r="AF26" s="109">
        <v>0</v>
      </c>
      <c r="AG26" s="109">
        <v>0</v>
      </c>
      <c r="AH26" s="110">
        <v>0</v>
      </c>
      <c r="AI26" s="109">
        <v>0</v>
      </c>
      <c r="AJ26" s="109">
        <v>0</v>
      </c>
      <c r="AK26" s="110">
        <v>0</v>
      </c>
      <c r="AL26" s="109">
        <v>0</v>
      </c>
      <c r="AM26" s="109">
        <v>0</v>
      </c>
      <c r="AN26" s="110">
        <v>0</v>
      </c>
      <c r="AO26" s="109">
        <v>0</v>
      </c>
      <c r="AP26" s="109">
        <v>0</v>
      </c>
      <c r="AQ26" s="110">
        <v>0</v>
      </c>
      <c r="AR26" s="110">
        <v>0</v>
      </c>
      <c r="AS26" s="110">
        <v>0</v>
      </c>
      <c r="AT26" s="111">
        <v>13.9</v>
      </c>
      <c r="AU26" s="2"/>
    </row>
    <row r="27" spans="1:47" ht="34.5" customHeight="1">
      <c r="A27" s="31">
        <f>IF(D27="","",SUBTOTAL(3,$D$14:D27))</f>
        <v>14</v>
      </c>
      <c r="B27" s="106" t="s">
        <v>98</v>
      </c>
      <c r="C27" s="107" t="s">
        <v>72</v>
      </c>
      <c r="D27" s="108" t="s">
        <v>99</v>
      </c>
      <c r="E27" s="109">
        <v>6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10">
        <v>6</v>
      </c>
      <c r="N27" s="109">
        <v>3.15</v>
      </c>
      <c r="O27" s="109">
        <v>1.7999999999999998</v>
      </c>
      <c r="P27" s="109">
        <v>0</v>
      </c>
      <c r="Q27" s="109">
        <v>0</v>
      </c>
      <c r="R27" s="110">
        <v>4.9499999999999993</v>
      </c>
      <c r="S27" s="109">
        <v>168</v>
      </c>
      <c r="T27" s="109">
        <v>141</v>
      </c>
      <c r="U27" s="109">
        <v>186</v>
      </c>
      <c r="V27" s="110">
        <v>12.3</v>
      </c>
      <c r="W27" s="109">
        <v>0</v>
      </c>
      <c r="X27" s="109">
        <v>0</v>
      </c>
      <c r="Y27" s="109">
        <v>0</v>
      </c>
      <c r="Z27" s="110">
        <v>0</v>
      </c>
      <c r="AA27" s="109">
        <v>0</v>
      </c>
      <c r="AB27" s="109">
        <v>0</v>
      </c>
      <c r="AC27" s="109">
        <v>0</v>
      </c>
      <c r="AD27" s="110">
        <v>0</v>
      </c>
      <c r="AE27" s="109">
        <v>0</v>
      </c>
      <c r="AF27" s="109">
        <v>0</v>
      </c>
      <c r="AG27" s="109">
        <v>0</v>
      </c>
      <c r="AH27" s="110">
        <v>0</v>
      </c>
      <c r="AI27" s="109">
        <v>0</v>
      </c>
      <c r="AJ27" s="109">
        <v>0</v>
      </c>
      <c r="AK27" s="110">
        <v>0</v>
      </c>
      <c r="AL27" s="109">
        <v>0</v>
      </c>
      <c r="AM27" s="109">
        <v>0</v>
      </c>
      <c r="AN27" s="110">
        <v>0</v>
      </c>
      <c r="AO27" s="109">
        <v>0</v>
      </c>
      <c r="AP27" s="109">
        <v>0</v>
      </c>
      <c r="AQ27" s="110">
        <v>0</v>
      </c>
      <c r="AR27" s="110">
        <v>0</v>
      </c>
      <c r="AS27" s="110">
        <v>0</v>
      </c>
      <c r="AT27" s="111">
        <v>23.25</v>
      </c>
      <c r="AU27" s="2"/>
    </row>
    <row r="28" spans="1:47" ht="34.5" customHeight="1">
      <c r="A28" s="31">
        <f>IF(D28="","",SUBTOTAL(3,$D$14:D28))</f>
        <v>15</v>
      </c>
      <c r="B28" s="106" t="s">
        <v>100</v>
      </c>
      <c r="C28" s="107" t="s">
        <v>72</v>
      </c>
      <c r="D28" s="108" t="s">
        <v>101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109">
        <v>3.6</v>
      </c>
      <c r="O28" s="109">
        <v>3.6</v>
      </c>
      <c r="P28" s="109">
        <v>0</v>
      </c>
      <c r="Q28" s="109">
        <v>0</v>
      </c>
      <c r="R28" s="110">
        <v>7.2</v>
      </c>
      <c r="S28" s="109">
        <v>0</v>
      </c>
      <c r="T28" s="109">
        <v>0</v>
      </c>
      <c r="U28" s="109">
        <v>0</v>
      </c>
      <c r="V28" s="110">
        <v>0</v>
      </c>
      <c r="W28" s="109">
        <v>0</v>
      </c>
      <c r="X28" s="109">
        <v>0</v>
      </c>
      <c r="Y28" s="109">
        <v>0</v>
      </c>
      <c r="Z28" s="110">
        <v>0</v>
      </c>
      <c r="AA28" s="109">
        <v>0</v>
      </c>
      <c r="AB28" s="109">
        <v>0</v>
      </c>
      <c r="AC28" s="109">
        <v>0</v>
      </c>
      <c r="AD28" s="110">
        <v>0</v>
      </c>
      <c r="AE28" s="109">
        <v>0</v>
      </c>
      <c r="AF28" s="109">
        <v>0</v>
      </c>
      <c r="AG28" s="109">
        <v>0</v>
      </c>
      <c r="AH28" s="110">
        <v>0</v>
      </c>
      <c r="AI28" s="109">
        <v>0</v>
      </c>
      <c r="AJ28" s="109">
        <v>0</v>
      </c>
      <c r="AK28" s="110">
        <v>0</v>
      </c>
      <c r="AL28" s="109">
        <v>0</v>
      </c>
      <c r="AM28" s="109">
        <v>0</v>
      </c>
      <c r="AN28" s="110">
        <v>0</v>
      </c>
      <c r="AO28" s="109">
        <v>0</v>
      </c>
      <c r="AP28" s="109">
        <v>0</v>
      </c>
      <c r="AQ28" s="110">
        <v>0</v>
      </c>
      <c r="AR28" s="110">
        <v>0</v>
      </c>
      <c r="AS28" s="110">
        <v>0</v>
      </c>
      <c r="AT28" s="111">
        <v>7.2</v>
      </c>
      <c r="AU28" s="2"/>
    </row>
    <row r="29" spans="1:47" ht="34.5" customHeight="1">
      <c r="A29" s="31">
        <f>IF(D29="","",SUBTOTAL(3,$D$14:D29))</f>
        <v>16</v>
      </c>
      <c r="B29" s="106" t="s">
        <v>102</v>
      </c>
      <c r="C29" s="107" t="s">
        <v>72</v>
      </c>
      <c r="D29" s="108" t="s">
        <v>103</v>
      </c>
      <c r="E29" s="109">
        <v>6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09">
        <v>0</v>
      </c>
      <c r="L29" s="109">
        <v>0</v>
      </c>
      <c r="M29" s="110">
        <v>6</v>
      </c>
      <c r="N29" s="109">
        <v>0.6</v>
      </c>
      <c r="O29" s="109">
        <v>1.8</v>
      </c>
      <c r="P29" s="109">
        <v>0</v>
      </c>
      <c r="Q29" s="109">
        <v>0</v>
      </c>
      <c r="R29" s="110">
        <v>2.4</v>
      </c>
      <c r="S29" s="109">
        <v>220</v>
      </c>
      <c r="T29" s="109">
        <v>109</v>
      </c>
      <c r="U29" s="109">
        <v>232</v>
      </c>
      <c r="V29" s="110">
        <v>9.7000000000000011</v>
      </c>
      <c r="W29" s="109">
        <v>0</v>
      </c>
      <c r="X29" s="109">
        <v>0</v>
      </c>
      <c r="Y29" s="109">
        <v>0</v>
      </c>
      <c r="Z29" s="110">
        <v>0</v>
      </c>
      <c r="AA29" s="109">
        <v>0</v>
      </c>
      <c r="AB29" s="109">
        <v>0</v>
      </c>
      <c r="AC29" s="109">
        <v>0</v>
      </c>
      <c r="AD29" s="110">
        <v>0</v>
      </c>
      <c r="AE29" s="109">
        <v>0</v>
      </c>
      <c r="AF29" s="109">
        <v>0</v>
      </c>
      <c r="AG29" s="109">
        <v>0</v>
      </c>
      <c r="AH29" s="110">
        <v>0</v>
      </c>
      <c r="AI29" s="109">
        <v>0</v>
      </c>
      <c r="AJ29" s="109">
        <v>0</v>
      </c>
      <c r="AK29" s="110">
        <v>0</v>
      </c>
      <c r="AL29" s="109">
        <v>0</v>
      </c>
      <c r="AM29" s="109">
        <v>0</v>
      </c>
      <c r="AN29" s="110">
        <v>0</v>
      </c>
      <c r="AO29" s="109">
        <v>0</v>
      </c>
      <c r="AP29" s="109">
        <v>0</v>
      </c>
      <c r="AQ29" s="110">
        <v>0</v>
      </c>
      <c r="AR29" s="110">
        <v>0</v>
      </c>
      <c r="AS29" s="110">
        <v>0</v>
      </c>
      <c r="AT29" s="111">
        <v>18.100000000000001</v>
      </c>
      <c r="AU29" s="2"/>
    </row>
    <row r="30" spans="1:47" ht="34.5" customHeight="1">
      <c r="A30" s="31">
        <f>IF(D30="","",SUBTOTAL(3,$D$14:D30))</f>
        <v>17</v>
      </c>
      <c r="B30" s="106" t="s">
        <v>104</v>
      </c>
      <c r="C30" s="107" t="s">
        <v>72</v>
      </c>
      <c r="D30" s="108" t="s">
        <v>105</v>
      </c>
      <c r="E30" s="109">
        <v>0</v>
      </c>
      <c r="F30" s="109">
        <v>0</v>
      </c>
      <c r="G30" s="109">
        <v>0</v>
      </c>
      <c r="H30" s="109">
        <v>0</v>
      </c>
      <c r="I30" s="109">
        <v>0</v>
      </c>
      <c r="J30" s="109">
        <v>0</v>
      </c>
      <c r="K30" s="109">
        <v>0</v>
      </c>
      <c r="L30" s="109">
        <v>0</v>
      </c>
      <c r="M30" s="110">
        <v>0</v>
      </c>
      <c r="N30" s="109">
        <v>0</v>
      </c>
      <c r="O30" s="109">
        <v>0</v>
      </c>
      <c r="P30" s="109">
        <v>0</v>
      </c>
      <c r="Q30" s="109">
        <v>0</v>
      </c>
      <c r="R30" s="110">
        <v>0</v>
      </c>
      <c r="S30" s="109">
        <v>0</v>
      </c>
      <c r="T30" s="109">
        <v>0</v>
      </c>
      <c r="U30" s="109">
        <v>0</v>
      </c>
      <c r="V30" s="110">
        <v>0</v>
      </c>
      <c r="W30" s="109">
        <v>0</v>
      </c>
      <c r="X30" s="109">
        <v>0</v>
      </c>
      <c r="Y30" s="109">
        <v>0</v>
      </c>
      <c r="Z30" s="110">
        <v>0</v>
      </c>
      <c r="AA30" s="109">
        <v>0</v>
      </c>
      <c r="AB30" s="109">
        <v>0</v>
      </c>
      <c r="AC30" s="109">
        <v>0</v>
      </c>
      <c r="AD30" s="110">
        <v>0</v>
      </c>
      <c r="AE30" s="109">
        <v>0</v>
      </c>
      <c r="AF30" s="109">
        <v>0</v>
      </c>
      <c r="AG30" s="109">
        <v>0</v>
      </c>
      <c r="AH30" s="110">
        <v>0</v>
      </c>
      <c r="AI30" s="109">
        <v>0</v>
      </c>
      <c r="AJ30" s="109">
        <v>0</v>
      </c>
      <c r="AK30" s="110">
        <v>0</v>
      </c>
      <c r="AL30" s="109">
        <v>0</v>
      </c>
      <c r="AM30" s="109">
        <v>0</v>
      </c>
      <c r="AN30" s="110">
        <v>0</v>
      </c>
      <c r="AO30" s="109">
        <v>0</v>
      </c>
      <c r="AP30" s="109">
        <v>0</v>
      </c>
      <c r="AQ30" s="110">
        <v>0</v>
      </c>
      <c r="AR30" s="110">
        <v>0</v>
      </c>
      <c r="AS30" s="110">
        <v>0</v>
      </c>
      <c r="AT30" s="111">
        <v>0</v>
      </c>
      <c r="AU30" s="2"/>
    </row>
    <row r="31" spans="1:47" ht="34.5" customHeight="1">
      <c r="A31" s="31">
        <f>IF(D31="","",SUBTOTAL(3,$D$14:D31))</f>
        <v>18</v>
      </c>
      <c r="B31" s="106" t="s">
        <v>106</v>
      </c>
      <c r="C31" s="107" t="s">
        <v>72</v>
      </c>
      <c r="D31" s="108" t="s">
        <v>107</v>
      </c>
      <c r="E31" s="109">
        <v>0</v>
      </c>
      <c r="F31" s="109">
        <v>4</v>
      </c>
      <c r="G31" s="109">
        <v>0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10">
        <v>6</v>
      </c>
      <c r="N31" s="109">
        <v>2.25</v>
      </c>
      <c r="O31" s="109">
        <v>3.6</v>
      </c>
      <c r="P31" s="109">
        <v>0</v>
      </c>
      <c r="Q31" s="109">
        <v>0</v>
      </c>
      <c r="R31" s="110">
        <v>5.85</v>
      </c>
      <c r="S31" s="109">
        <v>226</v>
      </c>
      <c r="T31" s="109">
        <v>219</v>
      </c>
      <c r="U31" s="109">
        <v>183</v>
      </c>
      <c r="V31" s="110">
        <v>26.200000000000003</v>
      </c>
      <c r="W31" s="109">
        <v>0</v>
      </c>
      <c r="X31" s="109">
        <v>0</v>
      </c>
      <c r="Y31" s="109">
        <v>0</v>
      </c>
      <c r="Z31" s="110">
        <v>0</v>
      </c>
      <c r="AA31" s="109">
        <v>0</v>
      </c>
      <c r="AB31" s="109">
        <v>0</v>
      </c>
      <c r="AC31" s="109">
        <v>0</v>
      </c>
      <c r="AD31" s="110">
        <v>0</v>
      </c>
      <c r="AE31" s="109">
        <v>0</v>
      </c>
      <c r="AF31" s="109">
        <v>0</v>
      </c>
      <c r="AG31" s="109">
        <v>0</v>
      </c>
      <c r="AH31" s="110">
        <v>0</v>
      </c>
      <c r="AI31" s="109">
        <v>0</v>
      </c>
      <c r="AJ31" s="109">
        <v>0</v>
      </c>
      <c r="AK31" s="110">
        <v>0</v>
      </c>
      <c r="AL31" s="109">
        <v>0</v>
      </c>
      <c r="AM31" s="109">
        <v>0</v>
      </c>
      <c r="AN31" s="110">
        <v>0</v>
      </c>
      <c r="AO31" s="109">
        <v>0</v>
      </c>
      <c r="AP31" s="109">
        <v>0</v>
      </c>
      <c r="AQ31" s="110">
        <v>0</v>
      </c>
      <c r="AR31" s="110">
        <v>0</v>
      </c>
      <c r="AS31" s="110">
        <v>0</v>
      </c>
      <c r="AT31" s="111">
        <v>38.049999999999997</v>
      </c>
      <c r="AU31" s="2"/>
    </row>
    <row r="32" spans="1:47" ht="34.5" customHeight="1">
      <c r="A32" s="31">
        <f>IF(D32="","",SUBTOTAL(3,$D$14:D32))</f>
        <v>19</v>
      </c>
      <c r="B32" s="106" t="s">
        <v>108</v>
      </c>
      <c r="C32" s="107" t="s">
        <v>72</v>
      </c>
      <c r="D32" s="108" t="s">
        <v>109</v>
      </c>
      <c r="E32" s="109">
        <v>4</v>
      </c>
      <c r="F32" s="109">
        <v>0</v>
      </c>
      <c r="G32" s="109">
        <v>0</v>
      </c>
      <c r="H32" s="109">
        <v>0</v>
      </c>
      <c r="I32" s="109">
        <v>0</v>
      </c>
      <c r="J32" s="109">
        <v>0</v>
      </c>
      <c r="K32" s="109">
        <v>0</v>
      </c>
      <c r="L32" s="109">
        <v>0</v>
      </c>
      <c r="M32" s="110">
        <v>4</v>
      </c>
      <c r="N32" s="109">
        <v>2.85</v>
      </c>
      <c r="O32" s="109">
        <v>2.4</v>
      </c>
      <c r="P32" s="109">
        <v>0</v>
      </c>
      <c r="Q32" s="109">
        <v>0</v>
      </c>
      <c r="R32" s="110">
        <v>5.25</v>
      </c>
      <c r="S32" s="109">
        <v>212</v>
      </c>
      <c r="T32" s="109">
        <v>267</v>
      </c>
      <c r="U32" s="109">
        <v>210</v>
      </c>
      <c r="V32" s="110">
        <v>26.900000000000002</v>
      </c>
      <c r="W32" s="109">
        <v>0</v>
      </c>
      <c r="X32" s="109">
        <v>0</v>
      </c>
      <c r="Y32" s="109">
        <v>0</v>
      </c>
      <c r="Z32" s="110">
        <v>0</v>
      </c>
      <c r="AA32" s="109">
        <v>0</v>
      </c>
      <c r="AB32" s="109">
        <v>0</v>
      </c>
      <c r="AC32" s="109">
        <v>0</v>
      </c>
      <c r="AD32" s="110">
        <v>0</v>
      </c>
      <c r="AE32" s="109">
        <v>0</v>
      </c>
      <c r="AF32" s="109">
        <v>0</v>
      </c>
      <c r="AG32" s="109">
        <v>0</v>
      </c>
      <c r="AH32" s="110">
        <v>0</v>
      </c>
      <c r="AI32" s="109">
        <v>0</v>
      </c>
      <c r="AJ32" s="109">
        <v>0</v>
      </c>
      <c r="AK32" s="110">
        <v>0</v>
      </c>
      <c r="AL32" s="109">
        <v>0</v>
      </c>
      <c r="AM32" s="109">
        <v>0</v>
      </c>
      <c r="AN32" s="110">
        <v>0</v>
      </c>
      <c r="AO32" s="109">
        <v>0</v>
      </c>
      <c r="AP32" s="109">
        <v>0</v>
      </c>
      <c r="AQ32" s="110">
        <v>0</v>
      </c>
      <c r="AR32" s="110">
        <v>0</v>
      </c>
      <c r="AS32" s="110">
        <v>0</v>
      </c>
      <c r="AT32" s="111">
        <v>36.15</v>
      </c>
      <c r="AU32" s="2"/>
    </row>
    <row r="33" spans="1:47" ht="34.5" customHeight="1">
      <c r="A33" s="31">
        <f>IF(D33="","",SUBTOTAL(3,$D$14:D33))</f>
        <v>20</v>
      </c>
      <c r="B33" s="106" t="s">
        <v>110</v>
      </c>
      <c r="C33" s="107" t="s">
        <v>72</v>
      </c>
      <c r="D33" s="108" t="s">
        <v>111</v>
      </c>
      <c r="E33" s="109">
        <v>2</v>
      </c>
      <c r="F33" s="109">
        <v>0</v>
      </c>
      <c r="G33" s="109">
        <v>0</v>
      </c>
      <c r="H33" s="109">
        <v>0</v>
      </c>
      <c r="I33" s="109">
        <v>0</v>
      </c>
      <c r="J33" s="109">
        <v>0</v>
      </c>
      <c r="K33" s="109">
        <v>0</v>
      </c>
      <c r="L33" s="109">
        <v>0</v>
      </c>
      <c r="M33" s="110">
        <v>2</v>
      </c>
      <c r="N33" s="109">
        <v>1.2</v>
      </c>
      <c r="O33" s="109">
        <v>3.3000000000000003</v>
      </c>
      <c r="P33" s="109">
        <v>0</v>
      </c>
      <c r="Q33" s="109">
        <v>0</v>
      </c>
      <c r="R33" s="110">
        <v>4.5</v>
      </c>
      <c r="S33" s="109">
        <v>149</v>
      </c>
      <c r="T33" s="109">
        <v>148</v>
      </c>
      <c r="U33" s="109">
        <v>168</v>
      </c>
      <c r="V33" s="110">
        <v>12.9</v>
      </c>
      <c r="W33" s="109">
        <v>0</v>
      </c>
      <c r="X33" s="109">
        <v>0</v>
      </c>
      <c r="Y33" s="109">
        <v>0</v>
      </c>
      <c r="Z33" s="110">
        <v>0</v>
      </c>
      <c r="AA33" s="109">
        <v>0</v>
      </c>
      <c r="AB33" s="109">
        <v>0</v>
      </c>
      <c r="AC33" s="109">
        <v>0</v>
      </c>
      <c r="AD33" s="110">
        <v>0</v>
      </c>
      <c r="AE33" s="109">
        <v>0</v>
      </c>
      <c r="AF33" s="109">
        <v>0</v>
      </c>
      <c r="AG33" s="109">
        <v>0</v>
      </c>
      <c r="AH33" s="110">
        <v>0</v>
      </c>
      <c r="AI33" s="109">
        <v>0</v>
      </c>
      <c r="AJ33" s="109">
        <v>0</v>
      </c>
      <c r="AK33" s="110">
        <v>0</v>
      </c>
      <c r="AL33" s="109">
        <v>0</v>
      </c>
      <c r="AM33" s="109">
        <v>0</v>
      </c>
      <c r="AN33" s="110">
        <v>0</v>
      </c>
      <c r="AO33" s="109">
        <v>0</v>
      </c>
      <c r="AP33" s="109">
        <v>0</v>
      </c>
      <c r="AQ33" s="110">
        <v>0</v>
      </c>
      <c r="AR33" s="110">
        <v>0</v>
      </c>
      <c r="AS33" s="110">
        <v>0.3</v>
      </c>
      <c r="AT33" s="111">
        <v>19.7</v>
      </c>
      <c r="AU33" s="2"/>
    </row>
    <row r="34" spans="1:47" ht="34.5" customHeight="1">
      <c r="A34" s="31">
        <f>IF(D34="","",SUBTOTAL(3,$D$14:D34))</f>
        <v>21</v>
      </c>
      <c r="B34" s="106" t="s">
        <v>112</v>
      </c>
      <c r="C34" s="107" t="s">
        <v>72</v>
      </c>
      <c r="D34" s="108" t="s">
        <v>113</v>
      </c>
      <c r="E34" s="109">
        <v>0</v>
      </c>
      <c r="F34" s="109">
        <v>0</v>
      </c>
      <c r="G34" s="109">
        <v>0</v>
      </c>
      <c r="H34" s="109">
        <v>0</v>
      </c>
      <c r="I34" s="109">
        <v>0</v>
      </c>
      <c r="J34" s="109">
        <v>0</v>
      </c>
      <c r="K34" s="109">
        <v>0</v>
      </c>
      <c r="L34" s="109">
        <v>0</v>
      </c>
      <c r="M34" s="110">
        <v>0</v>
      </c>
      <c r="N34" s="109">
        <v>0</v>
      </c>
      <c r="O34" s="109">
        <v>0</v>
      </c>
      <c r="P34" s="109">
        <v>0</v>
      </c>
      <c r="Q34" s="109">
        <v>0</v>
      </c>
      <c r="R34" s="110">
        <v>0</v>
      </c>
      <c r="S34" s="109">
        <v>0</v>
      </c>
      <c r="T34" s="109">
        <v>33</v>
      </c>
      <c r="U34" s="109">
        <v>0</v>
      </c>
      <c r="V34" s="110">
        <v>3.3000000000000003</v>
      </c>
      <c r="W34" s="109">
        <v>0</v>
      </c>
      <c r="X34" s="109">
        <v>0</v>
      </c>
      <c r="Y34" s="109">
        <v>0</v>
      </c>
      <c r="Z34" s="110">
        <v>0</v>
      </c>
      <c r="AA34" s="109">
        <v>0</v>
      </c>
      <c r="AB34" s="109">
        <v>0</v>
      </c>
      <c r="AC34" s="109">
        <v>0</v>
      </c>
      <c r="AD34" s="110">
        <v>0</v>
      </c>
      <c r="AE34" s="109">
        <v>0</v>
      </c>
      <c r="AF34" s="109">
        <v>0</v>
      </c>
      <c r="AG34" s="109">
        <v>0</v>
      </c>
      <c r="AH34" s="110">
        <v>0</v>
      </c>
      <c r="AI34" s="109">
        <v>0</v>
      </c>
      <c r="AJ34" s="109">
        <v>0</v>
      </c>
      <c r="AK34" s="110">
        <v>0</v>
      </c>
      <c r="AL34" s="109">
        <v>0</v>
      </c>
      <c r="AM34" s="109">
        <v>0</v>
      </c>
      <c r="AN34" s="110">
        <v>0</v>
      </c>
      <c r="AO34" s="109">
        <v>0</v>
      </c>
      <c r="AP34" s="109">
        <v>0</v>
      </c>
      <c r="AQ34" s="110">
        <v>0</v>
      </c>
      <c r="AR34" s="110">
        <v>0</v>
      </c>
      <c r="AS34" s="110">
        <v>0</v>
      </c>
      <c r="AT34" s="111">
        <v>3.3</v>
      </c>
      <c r="AU34" s="2"/>
    </row>
    <row r="35" spans="1:47" ht="34.5" customHeight="1">
      <c r="A35" s="31">
        <f>IF(D35="","",SUBTOTAL(3,$D$14:D35))</f>
        <v>22</v>
      </c>
      <c r="B35" s="106" t="s">
        <v>114</v>
      </c>
      <c r="C35" s="107" t="s">
        <v>72</v>
      </c>
      <c r="D35" s="108" t="s">
        <v>115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10">
        <v>0</v>
      </c>
      <c r="N35" s="109">
        <v>1.7999999999999998</v>
      </c>
      <c r="O35" s="109">
        <v>1.05</v>
      </c>
      <c r="P35" s="109">
        <v>0</v>
      </c>
      <c r="Q35" s="109">
        <v>0</v>
      </c>
      <c r="R35" s="110">
        <v>2.8499999999999996</v>
      </c>
      <c r="S35" s="109">
        <v>278</v>
      </c>
      <c r="T35" s="109">
        <v>150</v>
      </c>
      <c r="U35" s="109">
        <v>376</v>
      </c>
      <c r="V35" s="110">
        <v>5.2</v>
      </c>
      <c r="W35" s="109">
        <v>0</v>
      </c>
      <c r="X35" s="109">
        <v>0</v>
      </c>
      <c r="Y35" s="109">
        <v>0</v>
      </c>
      <c r="Z35" s="110">
        <v>0</v>
      </c>
      <c r="AA35" s="109">
        <v>0</v>
      </c>
      <c r="AB35" s="109">
        <v>0</v>
      </c>
      <c r="AC35" s="109">
        <v>0</v>
      </c>
      <c r="AD35" s="110">
        <v>0</v>
      </c>
      <c r="AE35" s="109">
        <v>0</v>
      </c>
      <c r="AF35" s="109">
        <v>0</v>
      </c>
      <c r="AG35" s="109">
        <v>0</v>
      </c>
      <c r="AH35" s="110">
        <v>0</v>
      </c>
      <c r="AI35" s="109">
        <v>0</v>
      </c>
      <c r="AJ35" s="109">
        <v>0</v>
      </c>
      <c r="AK35" s="110">
        <v>0</v>
      </c>
      <c r="AL35" s="109">
        <v>0</v>
      </c>
      <c r="AM35" s="109">
        <v>0</v>
      </c>
      <c r="AN35" s="110">
        <v>0</v>
      </c>
      <c r="AO35" s="109">
        <v>0</v>
      </c>
      <c r="AP35" s="109">
        <v>0</v>
      </c>
      <c r="AQ35" s="110">
        <v>0</v>
      </c>
      <c r="AR35" s="110">
        <v>0</v>
      </c>
      <c r="AS35" s="110">
        <v>0</v>
      </c>
      <c r="AT35" s="111">
        <v>8.0500000000000007</v>
      </c>
      <c r="AU35" s="2"/>
    </row>
    <row r="36" spans="1:47" ht="34.5" customHeight="1">
      <c r="A36" s="31">
        <f>IF(D36="","",SUBTOTAL(3,$D$14:D36))</f>
        <v>23</v>
      </c>
      <c r="B36" s="116" t="s">
        <v>116</v>
      </c>
      <c r="C36" s="144" t="s">
        <v>72</v>
      </c>
      <c r="D36" s="116" t="s">
        <v>117</v>
      </c>
      <c r="E36" s="109">
        <v>0</v>
      </c>
      <c r="F36" s="109">
        <v>0</v>
      </c>
      <c r="G36" s="109">
        <v>0</v>
      </c>
      <c r="H36" s="109">
        <v>0</v>
      </c>
      <c r="I36" s="109">
        <v>0</v>
      </c>
      <c r="J36" s="109">
        <v>0</v>
      </c>
      <c r="K36" s="109">
        <v>0</v>
      </c>
      <c r="L36" s="109">
        <v>0</v>
      </c>
      <c r="M36" s="110">
        <v>0</v>
      </c>
      <c r="N36" s="109">
        <v>0</v>
      </c>
      <c r="O36" s="109">
        <v>0</v>
      </c>
      <c r="P36" s="109">
        <v>0</v>
      </c>
      <c r="Q36" s="109">
        <v>0</v>
      </c>
      <c r="R36" s="110">
        <v>0</v>
      </c>
      <c r="S36" s="109">
        <v>0</v>
      </c>
      <c r="T36" s="109">
        <v>0</v>
      </c>
      <c r="U36" s="109">
        <v>0</v>
      </c>
      <c r="V36" s="110">
        <v>0</v>
      </c>
      <c r="W36" s="109">
        <v>0</v>
      </c>
      <c r="X36" s="109">
        <v>0</v>
      </c>
      <c r="Y36" s="109">
        <v>0</v>
      </c>
      <c r="Z36" s="110">
        <v>0</v>
      </c>
      <c r="AA36" s="109">
        <v>0</v>
      </c>
      <c r="AB36" s="109">
        <v>0</v>
      </c>
      <c r="AC36" s="109">
        <v>0</v>
      </c>
      <c r="AD36" s="110">
        <v>0</v>
      </c>
      <c r="AE36" s="109">
        <v>0</v>
      </c>
      <c r="AF36" s="109">
        <v>0</v>
      </c>
      <c r="AG36" s="109">
        <v>0</v>
      </c>
      <c r="AH36" s="110">
        <v>0</v>
      </c>
      <c r="AI36" s="109">
        <v>0</v>
      </c>
      <c r="AJ36" s="109">
        <v>0</v>
      </c>
      <c r="AK36" s="110">
        <v>0</v>
      </c>
      <c r="AL36" s="109">
        <v>0</v>
      </c>
      <c r="AM36" s="109">
        <v>0</v>
      </c>
      <c r="AN36" s="110">
        <v>0</v>
      </c>
      <c r="AO36" s="109">
        <v>0</v>
      </c>
      <c r="AP36" s="109">
        <v>0</v>
      </c>
      <c r="AQ36" s="110">
        <v>0</v>
      </c>
      <c r="AR36" s="110">
        <v>0</v>
      </c>
      <c r="AS36" s="110">
        <v>0</v>
      </c>
      <c r="AT36" s="111">
        <v>0</v>
      </c>
      <c r="AU36" s="2"/>
    </row>
    <row r="37" spans="1:47" ht="34.5" customHeight="1">
      <c r="A37" s="31">
        <f>IF(D37="","",SUBTOTAL(3,$D$14:D37))</f>
        <v>24</v>
      </c>
      <c r="B37" s="118" t="s">
        <v>118</v>
      </c>
      <c r="C37" s="118" t="s">
        <v>72</v>
      </c>
      <c r="D37" s="118" t="s">
        <v>119</v>
      </c>
      <c r="E37" s="109">
        <v>0</v>
      </c>
      <c r="F37" s="109">
        <v>0</v>
      </c>
      <c r="G37" s="109">
        <v>0</v>
      </c>
      <c r="H37" s="109">
        <v>0</v>
      </c>
      <c r="I37" s="109">
        <v>0</v>
      </c>
      <c r="J37" s="109">
        <v>0</v>
      </c>
      <c r="K37" s="109">
        <v>0</v>
      </c>
      <c r="L37" s="109">
        <v>0</v>
      </c>
      <c r="M37" s="110">
        <v>0</v>
      </c>
      <c r="N37" s="109">
        <v>0</v>
      </c>
      <c r="O37" s="109">
        <v>2.4</v>
      </c>
      <c r="P37" s="109">
        <v>0</v>
      </c>
      <c r="Q37" s="109">
        <v>0</v>
      </c>
      <c r="R37" s="110">
        <v>2.4</v>
      </c>
      <c r="S37" s="109">
        <v>75</v>
      </c>
      <c r="T37" s="109">
        <v>75</v>
      </c>
      <c r="U37" s="109">
        <v>82</v>
      </c>
      <c r="V37" s="110">
        <v>6.8000000000000007</v>
      </c>
      <c r="W37" s="109">
        <v>0</v>
      </c>
      <c r="X37" s="109">
        <v>0</v>
      </c>
      <c r="Y37" s="109">
        <v>0</v>
      </c>
      <c r="Z37" s="110">
        <v>0</v>
      </c>
      <c r="AA37" s="109">
        <v>0</v>
      </c>
      <c r="AB37" s="109">
        <v>0</v>
      </c>
      <c r="AC37" s="109">
        <v>0</v>
      </c>
      <c r="AD37" s="110">
        <v>0</v>
      </c>
      <c r="AE37" s="109">
        <v>0</v>
      </c>
      <c r="AF37" s="109">
        <v>0</v>
      </c>
      <c r="AG37" s="109">
        <v>0</v>
      </c>
      <c r="AH37" s="110">
        <v>0</v>
      </c>
      <c r="AI37" s="109">
        <v>0</v>
      </c>
      <c r="AJ37" s="109">
        <v>0</v>
      </c>
      <c r="AK37" s="110">
        <v>0</v>
      </c>
      <c r="AL37" s="109">
        <v>0</v>
      </c>
      <c r="AM37" s="109">
        <v>0</v>
      </c>
      <c r="AN37" s="110">
        <v>0</v>
      </c>
      <c r="AO37" s="109">
        <v>0</v>
      </c>
      <c r="AP37" s="109">
        <v>0</v>
      </c>
      <c r="AQ37" s="110">
        <v>0</v>
      </c>
      <c r="AR37" s="110">
        <v>0</v>
      </c>
      <c r="AS37" s="110">
        <v>0</v>
      </c>
      <c r="AT37" s="111">
        <v>9.1999999999999993</v>
      </c>
      <c r="AU37" s="2"/>
    </row>
    <row r="38" spans="1:47" ht="34.5" customHeight="1">
      <c r="A38" s="31">
        <f>IF(D38="","",SUBTOTAL(3,$D$14:D38))</f>
        <v>25</v>
      </c>
      <c r="B38" s="106" t="s">
        <v>120</v>
      </c>
      <c r="C38" s="107" t="s">
        <v>72</v>
      </c>
      <c r="D38" s="108" t="s">
        <v>121</v>
      </c>
      <c r="E38" s="109">
        <v>0</v>
      </c>
      <c r="F38" s="109">
        <v>0</v>
      </c>
      <c r="G38" s="109">
        <v>0</v>
      </c>
      <c r="H38" s="109">
        <v>0</v>
      </c>
      <c r="I38" s="109">
        <v>0</v>
      </c>
      <c r="J38" s="109">
        <v>0</v>
      </c>
      <c r="K38" s="109">
        <v>0</v>
      </c>
      <c r="L38" s="109">
        <v>0</v>
      </c>
      <c r="M38" s="110">
        <v>0</v>
      </c>
      <c r="N38" s="109">
        <v>0</v>
      </c>
      <c r="O38" s="109">
        <v>0</v>
      </c>
      <c r="P38" s="109">
        <v>0</v>
      </c>
      <c r="Q38" s="109">
        <v>0</v>
      </c>
      <c r="R38" s="110">
        <v>0</v>
      </c>
      <c r="S38" s="109">
        <v>89</v>
      </c>
      <c r="T38" s="109">
        <v>0</v>
      </c>
      <c r="U38" s="109">
        <v>84</v>
      </c>
      <c r="V38" s="110">
        <v>0.5</v>
      </c>
      <c r="W38" s="109">
        <v>0</v>
      </c>
      <c r="X38" s="109">
        <v>0</v>
      </c>
      <c r="Y38" s="109">
        <v>0</v>
      </c>
      <c r="Z38" s="110">
        <v>0</v>
      </c>
      <c r="AA38" s="109">
        <v>0</v>
      </c>
      <c r="AB38" s="109">
        <v>0</v>
      </c>
      <c r="AC38" s="109">
        <v>0</v>
      </c>
      <c r="AD38" s="110">
        <v>0</v>
      </c>
      <c r="AE38" s="109">
        <v>0</v>
      </c>
      <c r="AF38" s="109">
        <v>0</v>
      </c>
      <c r="AG38" s="109">
        <v>0</v>
      </c>
      <c r="AH38" s="110">
        <v>0</v>
      </c>
      <c r="AI38" s="109">
        <v>0</v>
      </c>
      <c r="AJ38" s="109">
        <v>0</v>
      </c>
      <c r="AK38" s="110">
        <v>0</v>
      </c>
      <c r="AL38" s="109">
        <v>0</v>
      </c>
      <c r="AM38" s="109">
        <v>0</v>
      </c>
      <c r="AN38" s="110">
        <v>0</v>
      </c>
      <c r="AO38" s="109">
        <v>0</v>
      </c>
      <c r="AP38" s="109">
        <v>0</v>
      </c>
      <c r="AQ38" s="110">
        <v>0</v>
      </c>
      <c r="AR38" s="110">
        <v>0</v>
      </c>
      <c r="AS38" s="110">
        <v>0</v>
      </c>
      <c r="AT38" s="111">
        <v>0.5</v>
      </c>
      <c r="AU38" s="2"/>
    </row>
    <row r="39" spans="1:47" ht="34.5" customHeight="1">
      <c r="A39" s="31">
        <f>IF(D39="","",SUBTOTAL(3,$D$14:D39))</f>
        <v>26</v>
      </c>
      <c r="B39" s="106" t="s">
        <v>122</v>
      </c>
      <c r="C39" s="107" t="s">
        <v>72</v>
      </c>
      <c r="D39" s="108" t="s">
        <v>123</v>
      </c>
      <c r="E39" s="109">
        <v>8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10">
        <v>8</v>
      </c>
      <c r="N39" s="109">
        <v>0.6</v>
      </c>
      <c r="O39" s="109">
        <v>1.7999999999999998</v>
      </c>
      <c r="P39" s="109">
        <v>0</v>
      </c>
      <c r="Q39" s="109">
        <v>0</v>
      </c>
      <c r="R39" s="110">
        <v>2.4</v>
      </c>
      <c r="S39" s="109">
        <v>121</v>
      </c>
      <c r="T39" s="109">
        <v>436</v>
      </c>
      <c r="U39" s="109">
        <v>40</v>
      </c>
      <c r="V39" s="110">
        <v>51.7</v>
      </c>
      <c r="W39" s="109">
        <v>0</v>
      </c>
      <c r="X39" s="109">
        <v>0</v>
      </c>
      <c r="Y39" s="109">
        <v>0</v>
      </c>
      <c r="Z39" s="110">
        <v>0</v>
      </c>
      <c r="AA39" s="109">
        <v>0</v>
      </c>
      <c r="AB39" s="109">
        <v>0</v>
      </c>
      <c r="AC39" s="109">
        <v>0</v>
      </c>
      <c r="AD39" s="110">
        <v>0</v>
      </c>
      <c r="AE39" s="109">
        <v>0</v>
      </c>
      <c r="AF39" s="109">
        <v>0</v>
      </c>
      <c r="AG39" s="109">
        <v>0</v>
      </c>
      <c r="AH39" s="110">
        <v>0</v>
      </c>
      <c r="AI39" s="109">
        <v>0</v>
      </c>
      <c r="AJ39" s="109">
        <v>0</v>
      </c>
      <c r="AK39" s="110">
        <v>0</v>
      </c>
      <c r="AL39" s="109">
        <v>0</v>
      </c>
      <c r="AM39" s="109">
        <v>0</v>
      </c>
      <c r="AN39" s="110">
        <v>0</v>
      </c>
      <c r="AO39" s="109">
        <v>0</v>
      </c>
      <c r="AP39" s="109">
        <v>0</v>
      </c>
      <c r="AQ39" s="110">
        <v>0</v>
      </c>
      <c r="AR39" s="110">
        <v>0</v>
      </c>
      <c r="AS39" s="110">
        <v>0.6</v>
      </c>
      <c r="AT39" s="111">
        <v>62.7</v>
      </c>
      <c r="AU39" s="2"/>
    </row>
    <row r="40" spans="1:47" ht="34.5" customHeight="1">
      <c r="A40" s="31">
        <f>IF(D40="","",SUBTOTAL(3,$D$14:D40))</f>
        <v>27</v>
      </c>
      <c r="B40" s="106" t="s">
        <v>124</v>
      </c>
      <c r="C40" s="107" t="s">
        <v>72</v>
      </c>
      <c r="D40" s="108" t="s">
        <v>125</v>
      </c>
      <c r="E40" s="109">
        <v>0</v>
      </c>
      <c r="F40" s="109">
        <v>0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10">
        <v>0</v>
      </c>
      <c r="N40" s="109">
        <v>2.4</v>
      </c>
      <c r="O40" s="109">
        <v>1.2</v>
      </c>
      <c r="P40" s="109">
        <v>0</v>
      </c>
      <c r="Q40" s="109">
        <v>0</v>
      </c>
      <c r="R40" s="110">
        <v>3.5999999999999996</v>
      </c>
      <c r="S40" s="109">
        <v>72</v>
      </c>
      <c r="T40" s="109">
        <v>81</v>
      </c>
      <c r="U40" s="109">
        <v>64</v>
      </c>
      <c r="V40" s="110">
        <v>8.9</v>
      </c>
      <c r="W40" s="109">
        <v>0</v>
      </c>
      <c r="X40" s="109">
        <v>0</v>
      </c>
      <c r="Y40" s="109">
        <v>0</v>
      </c>
      <c r="Z40" s="110">
        <v>0</v>
      </c>
      <c r="AA40" s="109">
        <v>0</v>
      </c>
      <c r="AB40" s="109">
        <v>0</v>
      </c>
      <c r="AC40" s="109">
        <v>0</v>
      </c>
      <c r="AD40" s="110">
        <v>0</v>
      </c>
      <c r="AE40" s="109">
        <v>0</v>
      </c>
      <c r="AF40" s="109">
        <v>0</v>
      </c>
      <c r="AG40" s="109">
        <v>0</v>
      </c>
      <c r="AH40" s="110">
        <v>0</v>
      </c>
      <c r="AI40" s="109">
        <v>0</v>
      </c>
      <c r="AJ40" s="109">
        <v>0</v>
      </c>
      <c r="AK40" s="110">
        <v>0</v>
      </c>
      <c r="AL40" s="109">
        <v>0</v>
      </c>
      <c r="AM40" s="109">
        <v>0</v>
      </c>
      <c r="AN40" s="110">
        <v>0</v>
      </c>
      <c r="AO40" s="109">
        <v>0</v>
      </c>
      <c r="AP40" s="109">
        <v>0</v>
      </c>
      <c r="AQ40" s="110">
        <v>0</v>
      </c>
      <c r="AR40" s="110">
        <v>0</v>
      </c>
      <c r="AS40" s="110">
        <v>0.5</v>
      </c>
      <c r="AT40" s="111">
        <v>13</v>
      </c>
      <c r="AU40" s="2"/>
    </row>
    <row r="41" spans="1:47" ht="34.5" customHeight="1">
      <c r="A41" s="31">
        <f>IF(D41="","",SUBTOTAL(3,$D$14:D41))</f>
        <v>28</v>
      </c>
      <c r="B41" s="106" t="s">
        <v>126</v>
      </c>
      <c r="C41" s="107" t="s">
        <v>72</v>
      </c>
      <c r="D41" s="108" t="s">
        <v>127</v>
      </c>
      <c r="E41" s="109">
        <v>2</v>
      </c>
      <c r="F41" s="109">
        <v>0</v>
      </c>
      <c r="G41" s="109">
        <v>0</v>
      </c>
      <c r="H41" s="109">
        <v>0</v>
      </c>
      <c r="I41" s="109">
        <v>0</v>
      </c>
      <c r="J41" s="109">
        <v>0</v>
      </c>
      <c r="K41" s="109">
        <v>0</v>
      </c>
      <c r="L41" s="109">
        <v>0</v>
      </c>
      <c r="M41" s="110">
        <v>2</v>
      </c>
      <c r="N41" s="109">
        <v>2.85</v>
      </c>
      <c r="O41" s="109">
        <v>3.1500000000000004</v>
      </c>
      <c r="P41" s="109">
        <v>0</v>
      </c>
      <c r="Q41" s="109">
        <v>0</v>
      </c>
      <c r="R41" s="110">
        <v>6</v>
      </c>
      <c r="S41" s="109">
        <v>333</v>
      </c>
      <c r="T41" s="109">
        <v>437</v>
      </c>
      <c r="U41" s="109">
        <v>368</v>
      </c>
      <c r="V41" s="110">
        <v>40.200000000000003</v>
      </c>
      <c r="W41" s="109">
        <v>0</v>
      </c>
      <c r="X41" s="109">
        <v>0</v>
      </c>
      <c r="Y41" s="109">
        <v>0</v>
      </c>
      <c r="Z41" s="110">
        <v>0</v>
      </c>
      <c r="AA41" s="109">
        <v>0</v>
      </c>
      <c r="AB41" s="109">
        <v>0</v>
      </c>
      <c r="AC41" s="109">
        <v>0</v>
      </c>
      <c r="AD41" s="110">
        <v>0</v>
      </c>
      <c r="AE41" s="109">
        <v>0</v>
      </c>
      <c r="AF41" s="109">
        <v>0</v>
      </c>
      <c r="AG41" s="109">
        <v>0</v>
      </c>
      <c r="AH41" s="110">
        <v>0</v>
      </c>
      <c r="AI41" s="109">
        <v>0</v>
      </c>
      <c r="AJ41" s="109">
        <v>0</v>
      </c>
      <c r="AK41" s="110">
        <v>0</v>
      </c>
      <c r="AL41" s="109">
        <v>0</v>
      </c>
      <c r="AM41" s="109">
        <v>0</v>
      </c>
      <c r="AN41" s="110">
        <v>0</v>
      </c>
      <c r="AO41" s="109">
        <v>0</v>
      </c>
      <c r="AP41" s="109">
        <v>0</v>
      </c>
      <c r="AQ41" s="110">
        <v>0</v>
      </c>
      <c r="AR41" s="110">
        <v>0</v>
      </c>
      <c r="AS41" s="110">
        <v>0.3</v>
      </c>
      <c r="AT41" s="111">
        <v>48.5</v>
      </c>
      <c r="AU41" s="2"/>
    </row>
    <row r="42" spans="1:47" ht="34.5" customHeight="1">
      <c r="A42" s="31">
        <f>IF(D42="","",SUBTOTAL(3,$D$14:D42))</f>
        <v>29</v>
      </c>
      <c r="B42" s="106" t="s">
        <v>128</v>
      </c>
      <c r="C42" s="107" t="s">
        <v>72</v>
      </c>
      <c r="D42" s="108" t="s">
        <v>129</v>
      </c>
      <c r="E42" s="109">
        <v>0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10">
        <v>0</v>
      </c>
      <c r="N42" s="109">
        <v>1.05</v>
      </c>
      <c r="O42" s="109">
        <v>2.25</v>
      </c>
      <c r="P42" s="109">
        <v>0</v>
      </c>
      <c r="Q42" s="109">
        <v>0</v>
      </c>
      <c r="R42" s="110">
        <v>3.3</v>
      </c>
      <c r="S42" s="109">
        <v>72</v>
      </c>
      <c r="T42" s="109">
        <v>84</v>
      </c>
      <c r="U42" s="109">
        <v>78</v>
      </c>
      <c r="V42" s="110">
        <v>7.8000000000000007</v>
      </c>
      <c r="W42" s="109">
        <v>0</v>
      </c>
      <c r="X42" s="109">
        <v>0</v>
      </c>
      <c r="Y42" s="109">
        <v>0</v>
      </c>
      <c r="Z42" s="110">
        <v>0</v>
      </c>
      <c r="AA42" s="109">
        <v>0</v>
      </c>
      <c r="AB42" s="109">
        <v>0</v>
      </c>
      <c r="AC42" s="109">
        <v>0</v>
      </c>
      <c r="AD42" s="110">
        <v>0</v>
      </c>
      <c r="AE42" s="109">
        <v>0</v>
      </c>
      <c r="AF42" s="109">
        <v>0</v>
      </c>
      <c r="AG42" s="109">
        <v>0</v>
      </c>
      <c r="AH42" s="110">
        <v>0</v>
      </c>
      <c r="AI42" s="109">
        <v>0</v>
      </c>
      <c r="AJ42" s="109">
        <v>0</v>
      </c>
      <c r="AK42" s="110">
        <v>0</v>
      </c>
      <c r="AL42" s="109">
        <v>0</v>
      </c>
      <c r="AM42" s="109">
        <v>0</v>
      </c>
      <c r="AN42" s="110">
        <v>0</v>
      </c>
      <c r="AO42" s="109">
        <v>0</v>
      </c>
      <c r="AP42" s="109">
        <v>0</v>
      </c>
      <c r="AQ42" s="110">
        <v>0</v>
      </c>
      <c r="AR42" s="110">
        <v>0</v>
      </c>
      <c r="AS42" s="110">
        <v>0.5</v>
      </c>
      <c r="AT42" s="111">
        <v>11.6</v>
      </c>
      <c r="AU42" s="2"/>
    </row>
    <row r="43" spans="1:47" ht="34.5" customHeight="1">
      <c r="A43" s="31">
        <f>IF(D43="","",SUBTOTAL(3,$D$14:D43))</f>
        <v>30</v>
      </c>
      <c r="B43" s="106" t="s">
        <v>130</v>
      </c>
      <c r="C43" s="107" t="s">
        <v>72</v>
      </c>
      <c r="D43" s="108" t="s">
        <v>131</v>
      </c>
      <c r="E43" s="109">
        <v>6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10">
        <v>6</v>
      </c>
      <c r="N43" s="109">
        <v>1.05</v>
      </c>
      <c r="O43" s="109">
        <v>1.7999999999999998</v>
      </c>
      <c r="P43" s="109">
        <v>0</v>
      </c>
      <c r="Q43" s="109">
        <v>0</v>
      </c>
      <c r="R43" s="110">
        <v>2.8499999999999996</v>
      </c>
      <c r="S43" s="109">
        <v>390</v>
      </c>
      <c r="T43" s="109">
        <v>447</v>
      </c>
      <c r="U43" s="109">
        <v>345</v>
      </c>
      <c r="V43" s="110">
        <v>49.2</v>
      </c>
      <c r="W43" s="109">
        <v>0</v>
      </c>
      <c r="X43" s="109">
        <v>0</v>
      </c>
      <c r="Y43" s="109">
        <v>0</v>
      </c>
      <c r="Z43" s="110">
        <v>0</v>
      </c>
      <c r="AA43" s="109">
        <v>0</v>
      </c>
      <c r="AB43" s="109">
        <v>0</v>
      </c>
      <c r="AC43" s="109">
        <v>0</v>
      </c>
      <c r="AD43" s="110">
        <v>0</v>
      </c>
      <c r="AE43" s="109">
        <v>0</v>
      </c>
      <c r="AF43" s="109">
        <v>0</v>
      </c>
      <c r="AG43" s="109">
        <v>0</v>
      </c>
      <c r="AH43" s="110">
        <v>0</v>
      </c>
      <c r="AI43" s="109">
        <v>0</v>
      </c>
      <c r="AJ43" s="109">
        <v>0</v>
      </c>
      <c r="AK43" s="110">
        <v>0</v>
      </c>
      <c r="AL43" s="109">
        <v>0</v>
      </c>
      <c r="AM43" s="109">
        <v>0</v>
      </c>
      <c r="AN43" s="110">
        <v>0</v>
      </c>
      <c r="AO43" s="109">
        <v>0</v>
      </c>
      <c r="AP43" s="109">
        <v>0</v>
      </c>
      <c r="AQ43" s="110">
        <v>0</v>
      </c>
      <c r="AR43" s="110">
        <v>0</v>
      </c>
      <c r="AS43" s="110">
        <v>0.8</v>
      </c>
      <c r="AT43" s="111">
        <v>58.85</v>
      </c>
      <c r="AU43" s="2"/>
    </row>
    <row r="44" spans="1:47" ht="34.5" customHeight="1">
      <c r="A44" s="31">
        <f>IF(D44="","",SUBTOTAL(3,$D$14:D44))</f>
        <v>31</v>
      </c>
      <c r="B44" s="106" t="s">
        <v>132</v>
      </c>
      <c r="C44" s="107" t="s">
        <v>72</v>
      </c>
      <c r="D44" s="108" t="s">
        <v>133</v>
      </c>
      <c r="E44" s="109">
        <v>2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10">
        <v>2</v>
      </c>
      <c r="N44" s="109">
        <v>1.65</v>
      </c>
      <c r="O44" s="109">
        <v>1.2</v>
      </c>
      <c r="P44" s="109">
        <v>0</v>
      </c>
      <c r="Q44" s="109">
        <v>0</v>
      </c>
      <c r="R44" s="110">
        <v>2.8499999999999996</v>
      </c>
      <c r="S44" s="109">
        <v>21</v>
      </c>
      <c r="T44" s="109">
        <v>28</v>
      </c>
      <c r="U44" s="109">
        <v>21</v>
      </c>
      <c r="V44" s="110">
        <v>2.8000000000000003</v>
      </c>
      <c r="W44" s="109">
        <v>0</v>
      </c>
      <c r="X44" s="109">
        <v>0</v>
      </c>
      <c r="Y44" s="109">
        <v>0</v>
      </c>
      <c r="Z44" s="110">
        <v>0</v>
      </c>
      <c r="AA44" s="109">
        <v>0</v>
      </c>
      <c r="AB44" s="109">
        <v>0</v>
      </c>
      <c r="AC44" s="109">
        <v>0</v>
      </c>
      <c r="AD44" s="110">
        <v>0</v>
      </c>
      <c r="AE44" s="109">
        <v>0</v>
      </c>
      <c r="AF44" s="109">
        <v>0</v>
      </c>
      <c r="AG44" s="109">
        <v>0</v>
      </c>
      <c r="AH44" s="110">
        <v>0</v>
      </c>
      <c r="AI44" s="109">
        <v>0</v>
      </c>
      <c r="AJ44" s="109">
        <v>0</v>
      </c>
      <c r="AK44" s="110">
        <v>0</v>
      </c>
      <c r="AL44" s="109">
        <v>0</v>
      </c>
      <c r="AM44" s="109">
        <v>0</v>
      </c>
      <c r="AN44" s="110">
        <v>0</v>
      </c>
      <c r="AO44" s="109">
        <v>0</v>
      </c>
      <c r="AP44" s="109">
        <v>0</v>
      </c>
      <c r="AQ44" s="110">
        <v>0</v>
      </c>
      <c r="AR44" s="110">
        <v>0</v>
      </c>
      <c r="AS44" s="110">
        <v>0</v>
      </c>
      <c r="AT44" s="111">
        <v>7.65</v>
      </c>
      <c r="AU44" s="2"/>
    </row>
    <row r="45" spans="1:47" ht="34.5" customHeight="1">
      <c r="A45" s="31">
        <f>IF(D45="","",SUBTOTAL(3,$D$14:D45))</f>
        <v>32</v>
      </c>
      <c r="B45" s="106" t="s">
        <v>134</v>
      </c>
      <c r="C45" s="107" t="s">
        <v>72</v>
      </c>
      <c r="D45" s="108" t="s">
        <v>135</v>
      </c>
      <c r="E45" s="109">
        <v>0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10">
        <v>0</v>
      </c>
      <c r="N45" s="109">
        <v>3.7500000000000004</v>
      </c>
      <c r="O45" s="109">
        <v>2.25</v>
      </c>
      <c r="P45" s="109">
        <v>0</v>
      </c>
      <c r="Q45" s="109">
        <v>0</v>
      </c>
      <c r="R45" s="110">
        <v>6</v>
      </c>
      <c r="S45" s="109">
        <v>0</v>
      </c>
      <c r="T45" s="109">
        <v>0</v>
      </c>
      <c r="U45" s="109">
        <v>0</v>
      </c>
      <c r="V45" s="110">
        <v>0</v>
      </c>
      <c r="W45" s="109">
        <v>0</v>
      </c>
      <c r="X45" s="109">
        <v>0</v>
      </c>
      <c r="Y45" s="109">
        <v>0</v>
      </c>
      <c r="Z45" s="110">
        <v>0</v>
      </c>
      <c r="AA45" s="109">
        <v>0</v>
      </c>
      <c r="AB45" s="109">
        <v>0</v>
      </c>
      <c r="AC45" s="109">
        <v>0</v>
      </c>
      <c r="AD45" s="110">
        <v>0</v>
      </c>
      <c r="AE45" s="109">
        <v>0</v>
      </c>
      <c r="AF45" s="109">
        <v>0</v>
      </c>
      <c r="AG45" s="109">
        <v>0</v>
      </c>
      <c r="AH45" s="110">
        <v>0</v>
      </c>
      <c r="AI45" s="109">
        <v>0</v>
      </c>
      <c r="AJ45" s="109">
        <v>0</v>
      </c>
      <c r="AK45" s="110">
        <v>0</v>
      </c>
      <c r="AL45" s="109">
        <v>0</v>
      </c>
      <c r="AM45" s="109">
        <v>0</v>
      </c>
      <c r="AN45" s="110">
        <v>0</v>
      </c>
      <c r="AO45" s="109">
        <v>0</v>
      </c>
      <c r="AP45" s="109">
        <v>0</v>
      </c>
      <c r="AQ45" s="110">
        <v>0</v>
      </c>
      <c r="AR45" s="110">
        <v>0</v>
      </c>
      <c r="AS45" s="110">
        <v>0.5</v>
      </c>
      <c r="AT45" s="111">
        <v>6.5</v>
      </c>
      <c r="AU45" s="2"/>
    </row>
    <row r="46" spans="1:47" ht="34.5" customHeight="1">
      <c r="A46" s="31">
        <f>IF(D46="","",SUBTOTAL(3,$D$14:D46))</f>
        <v>33</v>
      </c>
      <c r="B46" s="106" t="s">
        <v>136</v>
      </c>
      <c r="C46" s="107" t="s">
        <v>72</v>
      </c>
      <c r="D46" s="108" t="s">
        <v>137</v>
      </c>
      <c r="E46" s="109">
        <v>8</v>
      </c>
      <c r="F46" s="109">
        <v>0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10">
        <v>8</v>
      </c>
      <c r="N46" s="109">
        <v>2.25</v>
      </c>
      <c r="O46" s="109">
        <v>0.45</v>
      </c>
      <c r="P46" s="109">
        <v>0</v>
      </c>
      <c r="Q46" s="109">
        <v>0</v>
      </c>
      <c r="R46" s="110">
        <v>2.7</v>
      </c>
      <c r="S46" s="109">
        <v>4</v>
      </c>
      <c r="T46" s="109">
        <v>35</v>
      </c>
      <c r="U46" s="109">
        <v>4</v>
      </c>
      <c r="V46" s="110">
        <v>3.5</v>
      </c>
      <c r="W46" s="109">
        <v>0</v>
      </c>
      <c r="X46" s="109">
        <v>0</v>
      </c>
      <c r="Y46" s="109">
        <v>0</v>
      </c>
      <c r="Z46" s="110">
        <v>0</v>
      </c>
      <c r="AA46" s="109">
        <v>0</v>
      </c>
      <c r="AB46" s="109">
        <v>0</v>
      </c>
      <c r="AC46" s="109">
        <v>0</v>
      </c>
      <c r="AD46" s="110">
        <v>0</v>
      </c>
      <c r="AE46" s="109">
        <v>0</v>
      </c>
      <c r="AF46" s="109">
        <v>0</v>
      </c>
      <c r="AG46" s="109">
        <v>0</v>
      </c>
      <c r="AH46" s="110">
        <v>0</v>
      </c>
      <c r="AI46" s="109">
        <v>0</v>
      </c>
      <c r="AJ46" s="109">
        <v>0</v>
      </c>
      <c r="AK46" s="110">
        <v>0</v>
      </c>
      <c r="AL46" s="109">
        <v>0</v>
      </c>
      <c r="AM46" s="109">
        <v>0</v>
      </c>
      <c r="AN46" s="110">
        <v>0</v>
      </c>
      <c r="AO46" s="109">
        <v>0</v>
      </c>
      <c r="AP46" s="109">
        <v>0</v>
      </c>
      <c r="AQ46" s="110">
        <v>0</v>
      </c>
      <c r="AR46" s="110">
        <v>0</v>
      </c>
      <c r="AS46" s="110">
        <v>0</v>
      </c>
      <c r="AT46" s="111">
        <v>14.2</v>
      </c>
      <c r="AU46" s="2"/>
    </row>
    <row r="47" spans="1:47" ht="34.5" customHeight="1">
      <c r="A47" s="31">
        <f>IF(D47="","",SUBTOTAL(3,$D$14:D47))</f>
        <v>34</v>
      </c>
      <c r="B47" s="106" t="s">
        <v>138</v>
      </c>
      <c r="C47" s="107" t="s">
        <v>72</v>
      </c>
      <c r="D47" s="108" t="s">
        <v>139</v>
      </c>
      <c r="E47" s="109">
        <v>4</v>
      </c>
      <c r="F47" s="109">
        <v>4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10">
        <v>10</v>
      </c>
      <c r="N47" s="109">
        <v>4.2</v>
      </c>
      <c r="O47" s="109">
        <v>1.7999999999999998</v>
      </c>
      <c r="P47" s="109">
        <v>0</v>
      </c>
      <c r="Q47" s="109">
        <v>0</v>
      </c>
      <c r="R47" s="110">
        <v>6</v>
      </c>
      <c r="S47" s="109">
        <v>330</v>
      </c>
      <c r="T47" s="109">
        <v>342</v>
      </c>
      <c r="U47" s="109">
        <v>293</v>
      </c>
      <c r="V47" s="110">
        <v>37.9</v>
      </c>
      <c r="W47" s="109">
        <v>0</v>
      </c>
      <c r="X47" s="109">
        <v>0</v>
      </c>
      <c r="Y47" s="109">
        <v>0</v>
      </c>
      <c r="Z47" s="110">
        <v>0</v>
      </c>
      <c r="AA47" s="109">
        <v>0</v>
      </c>
      <c r="AB47" s="109">
        <v>0</v>
      </c>
      <c r="AC47" s="109">
        <v>0</v>
      </c>
      <c r="AD47" s="110">
        <v>0</v>
      </c>
      <c r="AE47" s="109">
        <v>0</v>
      </c>
      <c r="AF47" s="109">
        <v>0</v>
      </c>
      <c r="AG47" s="109">
        <v>0</v>
      </c>
      <c r="AH47" s="110">
        <v>0</v>
      </c>
      <c r="AI47" s="109">
        <v>0</v>
      </c>
      <c r="AJ47" s="109">
        <v>0</v>
      </c>
      <c r="AK47" s="110">
        <v>0</v>
      </c>
      <c r="AL47" s="109">
        <v>0</v>
      </c>
      <c r="AM47" s="109">
        <v>0</v>
      </c>
      <c r="AN47" s="110">
        <v>0</v>
      </c>
      <c r="AO47" s="109">
        <v>0</v>
      </c>
      <c r="AP47" s="109">
        <v>0</v>
      </c>
      <c r="AQ47" s="110">
        <v>0</v>
      </c>
      <c r="AR47" s="110">
        <v>0</v>
      </c>
      <c r="AS47" s="110">
        <v>0</v>
      </c>
      <c r="AT47" s="111">
        <v>53.9</v>
      </c>
      <c r="AU47" s="2"/>
    </row>
    <row r="48" spans="1:47" ht="34.5" customHeight="1">
      <c r="A48" s="31">
        <f>IF(D48="","",SUBTOTAL(3,$D$14:D48))</f>
        <v>35</v>
      </c>
      <c r="B48" s="106" t="s">
        <v>140</v>
      </c>
      <c r="C48" s="107" t="s">
        <v>72</v>
      </c>
      <c r="D48" s="108" t="s">
        <v>141</v>
      </c>
      <c r="E48" s="109">
        <v>0</v>
      </c>
      <c r="F48" s="109">
        <v>0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10">
        <v>0</v>
      </c>
      <c r="N48" s="109">
        <v>0</v>
      </c>
      <c r="O48" s="109">
        <v>0</v>
      </c>
      <c r="P48" s="109">
        <v>0</v>
      </c>
      <c r="Q48" s="109">
        <v>0</v>
      </c>
      <c r="R48" s="110">
        <v>0</v>
      </c>
      <c r="S48" s="109">
        <v>75</v>
      </c>
      <c r="T48" s="109">
        <v>0</v>
      </c>
      <c r="U48" s="109">
        <v>86</v>
      </c>
      <c r="V48" s="110">
        <v>-1.1000000000000001</v>
      </c>
      <c r="W48" s="109">
        <v>0</v>
      </c>
      <c r="X48" s="109">
        <v>0</v>
      </c>
      <c r="Y48" s="109">
        <v>0</v>
      </c>
      <c r="Z48" s="110">
        <v>0</v>
      </c>
      <c r="AA48" s="109">
        <v>0</v>
      </c>
      <c r="AB48" s="109">
        <v>0</v>
      </c>
      <c r="AC48" s="109">
        <v>0</v>
      </c>
      <c r="AD48" s="110">
        <v>0</v>
      </c>
      <c r="AE48" s="109">
        <v>0</v>
      </c>
      <c r="AF48" s="109">
        <v>0</v>
      </c>
      <c r="AG48" s="109">
        <v>0</v>
      </c>
      <c r="AH48" s="110">
        <v>0</v>
      </c>
      <c r="AI48" s="109">
        <v>0</v>
      </c>
      <c r="AJ48" s="109">
        <v>0</v>
      </c>
      <c r="AK48" s="110">
        <v>0</v>
      </c>
      <c r="AL48" s="109">
        <v>0</v>
      </c>
      <c r="AM48" s="109">
        <v>0</v>
      </c>
      <c r="AN48" s="110">
        <v>0</v>
      </c>
      <c r="AO48" s="109">
        <v>0</v>
      </c>
      <c r="AP48" s="109">
        <v>0</v>
      </c>
      <c r="AQ48" s="110">
        <v>0</v>
      </c>
      <c r="AR48" s="110">
        <v>0</v>
      </c>
      <c r="AS48" s="110">
        <v>0</v>
      </c>
      <c r="AT48" s="111">
        <v>-1.1000000000000001</v>
      </c>
      <c r="AU48" s="2"/>
    </row>
    <row r="49" spans="1:47" ht="34.5" customHeight="1">
      <c r="A49" s="31">
        <f>IF(D49="","",SUBTOTAL(3,$D$14:D49))</f>
        <v>36</v>
      </c>
      <c r="B49" s="106" t="s">
        <v>142</v>
      </c>
      <c r="C49" s="107" t="s">
        <v>72</v>
      </c>
      <c r="D49" s="108" t="s">
        <v>143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10">
        <v>0</v>
      </c>
      <c r="N49" s="109">
        <v>3.9000000000000004</v>
      </c>
      <c r="O49" s="109">
        <v>1.05</v>
      </c>
      <c r="P49" s="109">
        <v>0</v>
      </c>
      <c r="Q49" s="109">
        <v>0</v>
      </c>
      <c r="R49" s="110">
        <v>4.95</v>
      </c>
      <c r="S49" s="109">
        <v>75</v>
      </c>
      <c r="T49" s="109">
        <v>75</v>
      </c>
      <c r="U49" s="109">
        <v>67</v>
      </c>
      <c r="V49" s="110">
        <v>8.3000000000000007</v>
      </c>
      <c r="W49" s="109">
        <v>0</v>
      </c>
      <c r="X49" s="109">
        <v>0</v>
      </c>
      <c r="Y49" s="109">
        <v>0</v>
      </c>
      <c r="Z49" s="110">
        <v>0</v>
      </c>
      <c r="AA49" s="109">
        <v>0</v>
      </c>
      <c r="AB49" s="109">
        <v>0</v>
      </c>
      <c r="AC49" s="109">
        <v>0</v>
      </c>
      <c r="AD49" s="110">
        <v>0</v>
      </c>
      <c r="AE49" s="109">
        <v>0</v>
      </c>
      <c r="AF49" s="109">
        <v>0</v>
      </c>
      <c r="AG49" s="109">
        <v>0</v>
      </c>
      <c r="AH49" s="110">
        <v>0</v>
      </c>
      <c r="AI49" s="109">
        <v>0</v>
      </c>
      <c r="AJ49" s="109">
        <v>0</v>
      </c>
      <c r="AK49" s="110">
        <v>0</v>
      </c>
      <c r="AL49" s="109">
        <v>0</v>
      </c>
      <c r="AM49" s="109">
        <v>0</v>
      </c>
      <c r="AN49" s="110">
        <v>0</v>
      </c>
      <c r="AO49" s="109">
        <v>0</v>
      </c>
      <c r="AP49" s="109">
        <v>0</v>
      </c>
      <c r="AQ49" s="110">
        <v>0</v>
      </c>
      <c r="AR49" s="110">
        <v>0</v>
      </c>
      <c r="AS49" s="110">
        <v>1.4</v>
      </c>
      <c r="AT49" s="111">
        <v>14.65</v>
      </c>
      <c r="AU49" s="2"/>
    </row>
    <row r="50" spans="1:47" ht="34.5" customHeight="1">
      <c r="A50" s="31">
        <f>IF(D50="","",SUBTOTAL(3,$D$14:D50))</f>
        <v>37</v>
      </c>
      <c r="B50" s="106" t="s">
        <v>144</v>
      </c>
      <c r="C50" s="107" t="s">
        <v>72</v>
      </c>
      <c r="D50" s="108" t="s">
        <v>145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10">
        <v>0</v>
      </c>
      <c r="N50" s="109">
        <v>0</v>
      </c>
      <c r="O50" s="109">
        <v>0</v>
      </c>
      <c r="P50" s="109">
        <v>0</v>
      </c>
      <c r="Q50" s="109">
        <v>0</v>
      </c>
      <c r="R50" s="110">
        <v>0</v>
      </c>
      <c r="S50" s="109">
        <v>0</v>
      </c>
      <c r="T50" s="109">
        <v>0</v>
      </c>
      <c r="U50" s="109">
        <v>0</v>
      </c>
      <c r="V50" s="110">
        <v>0</v>
      </c>
      <c r="W50" s="109">
        <v>0</v>
      </c>
      <c r="X50" s="109">
        <v>0</v>
      </c>
      <c r="Y50" s="109">
        <v>0</v>
      </c>
      <c r="Z50" s="110">
        <v>0</v>
      </c>
      <c r="AA50" s="109">
        <v>0</v>
      </c>
      <c r="AB50" s="109">
        <v>0</v>
      </c>
      <c r="AC50" s="109">
        <v>0</v>
      </c>
      <c r="AD50" s="110">
        <v>0</v>
      </c>
      <c r="AE50" s="109">
        <v>0</v>
      </c>
      <c r="AF50" s="109">
        <v>0</v>
      </c>
      <c r="AG50" s="109">
        <v>0</v>
      </c>
      <c r="AH50" s="110">
        <v>0</v>
      </c>
      <c r="AI50" s="109">
        <v>0</v>
      </c>
      <c r="AJ50" s="109">
        <v>0</v>
      </c>
      <c r="AK50" s="110">
        <v>0</v>
      </c>
      <c r="AL50" s="109">
        <v>0</v>
      </c>
      <c r="AM50" s="109">
        <v>0</v>
      </c>
      <c r="AN50" s="110">
        <v>0</v>
      </c>
      <c r="AO50" s="109">
        <v>0</v>
      </c>
      <c r="AP50" s="109">
        <v>0</v>
      </c>
      <c r="AQ50" s="110">
        <v>0</v>
      </c>
      <c r="AR50" s="110">
        <v>0</v>
      </c>
      <c r="AS50" s="110">
        <v>0</v>
      </c>
      <c r="AT50" s="111">
        <v>0</v>
      </c>
      <c r="AU50" s="2"/>
    </row>
    <row r="51" spans="1:47" ht="34.5" customHeight="1">
      <c r="A51" s="31">
        <f>IF(D51="","",SUBTOTAL(3,$D$14:D51))</f>
        <v>38</v>
      </c>
      <c r="B51" s="106" t="s">
        <v>146</v>
      </c>
      <c r="C51" s="107" t="s">
        <v>72</v>
      </c>
      <c r="D51" s="108" t="s">
        <v>147</v>
      </c>
      <c r="E51" s="109">
        <v>0</v>
      </c>
      <c r="F51" s="109">
        <v>0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10">
        <v>0</v>
      </c>
      <c r="N51" s="109">
        <v>0</v>
      </c>
      <c r="O51" s="109">
        <v>0</v>
      </c>
      <c r="P51" s="109">
        <v>0</v>
      </c>
      <c r="Q51" s="109">
        <v>0</v>
      </c>
      <c r="R51" s="110">
        <v>0</v>
      </c>
      <c r="S51" s="109">
        <v>0</v>
      </c>
      <c r="T51" s="109">
        <v>0</v>
      </c>
      <c r="U51" s="109">
        <v>0</v>
      </c>
      <c r="V51" s="110">
        <v>0</v>
      </c>
      <c r="W51" s="109">
        <v>0</v>
      </c>
      <c r="X51" s="109">
        <v>0</v>
      </c>
      <c r="Y51" s="109">
        <v>0</v>
      </c>
      <c r="Z51" s="110">
        <v>0</v>
      </c>
      <c r="AA51" s="109">
        <v>0</v>
      </c>
      <c r="AB51" s="109">
        <v>0</v>
      </c>
      <c r="AC51" s="109">
        <v>0</v>
      </c>
      <c r="AD51" s="110">
        <v>0</v>
      </c>
      <c r="AE51" s="109">
        <v>0</v>
      </c>
      <c r="AF51" s="109">
        <v>0</v>
      </c>
      <c r="AG51" s="109">
        <v>0</v>
      </c>
      <c r="AH51" s="110">
        <v>0</v>
      </c>
      <c r="AI51" s="109">
        <v>0</v>
      </c>
      <c r="AJ51" s="109">
        <v>0</v>
      </c>
      <c r="AK51" s="110">
        <v>0</v>
      </c>
      <c r="AL51" s="109">
        <v>0</v>
      </c>
      <c r="AM51" s="109">
        <v>0</v>
      </c>
      <c r="AN51" s="110">
        <v>0</v>
      </c>
      <c r="AO51" s="109">
        <v>0</v>
      </c>
      <c r="AP51" s="109">
        <v>0</v>
      </c>
      <c r="AQ51" s="110">
        <v>0</v>
      </c>
      <c r="AR51" s="110">
        <v>0</v>
      </c>
      <c r="AS51" s="110">
        <v>0</v>
      </c>
      <c r="AT51" s="111">
        <v>0</v>
      </c>
      <c r="AU51" s="2"/>
    </row>
    <row r="52" spans="1:47" ht="34.5" customHeight="1">
      <c r="A52" s="31">
        <f>IF(D52="","",SUBTOTAL(3,$D$14:D52))</f>
        <v>39</v>
      </c>
      <c r="B52" s="106" t="s">
        <v>148</v>
      </c>
      <c r="C52" s="107" t="s">
        <v>72</v>
      </c>
      <c r="D52" s="108" t="s">
        <v>149</v>
      </c>
      <c r="E52" s="109">
        <v>0</v>
      </c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10">
        <v>0</v>
      </c>
      <c r="N52" s="109">
        <v>0</v>
      </c>
      <c r="O52" s="109">
        <v>0</v>
      </c>
      <c r="P52" s="109">
        <v>0</v>
      </c>
      <c r="Q52" s="109">
        <v>0</v>
      </c>
      <c r="R52" s="110">
        <v>0</v>
      </c>
      <c r="S52" s="109">
        <v>0</v>
      </c>
      <c r="T52" s="109">
        <v>0</v>
      </c>
      <c r="U52" s="109">
        <v>0</v>
      </c>
      <c r="V52" s="110">
        <v>0</v>
      </c>
      <c r="W52" s="109">
        <v>0</v>
      </c>
      <c r="X52" s="109">
        <v>0</v>
      </c>
      <c r="Y52" s="109">
        <v>0</v>
      </c>
      <c r="Z52" s="110">
        <v>0</v>
      </c>
      <c r="AA52" s="109">
        <v>0</v>
      </c>
      <c r="AB52" s="109">
        <v>0</v>
      </c>
      <c r="AC52" s="109">
        <v>0</v>
      </c>
      <c r="AD52" s="110">
        <v>0</v>
      </c>
      <c r="AE52" s="109">
        <v>0</v>
      </c>
      <c r="AF52" s="109">
        <v>0</v>
      </c>
      <c r="AG52" s="109">
        <v>0</v>
      </c>
      <c r="AH52" s="110">
        <v>0</v>
      </c>
      <c r="AI52" s="109">
        <v>0</v>
      </c>
      <c r="AJ52" s="109">
        <v>0</v>
      </c>
      <c r="AK52" s="110">
        <v>0</v>
      </c>
      <c r="AL52" s="109">
        <v>0</v>
      </c>
      <c r="AM52" s="109">
        <v>0</v>
      </c>
      <c r="AN52" s="110">
        <v>0</v>
      </c>
      <c r="AO52" s="109">
        <v>0</v>
      </c>
      <c r="AP52" s="109">
        <v>0</v>
      </c>
      <c r="AQ52" s="110">
        <v>0</v>
      </c>
      <c r="AR52" s="110">
        <v>0</v>
      </c>
      <c r="AS52" s="110">
        <v>0</v>
      </c>
      <c r="AT52" s="111">
        <v>0</v>
      </c>
      <c r="AU52" s="2"/>
    </row>
    <row r="53" spans="1:47" ht="34.5" customHeight="1">
      <c r="A53" s="31">
        <f>IF(D53="","",SUBTOTAL(3,$D$14:D53))</f>
        <v>40</v>
      </c>
      <c r="B53" s="106" t="s">
        <v>150</v>
      </c>
      <c r="C53" s="107" t="s">
        <v>72</v>
      </c>
      <c r="D53" s="108" t="s">
        <v>151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10">
        <v>0</v>
      </c>
      <c r="N53" s="109">
        <v>0</v>
      </c>
      <c r="O53" s="109">
        <v>0</v>
      </c>
      <c r="P53" s="109">
        <v>0</v>
      </c>
      <c r="Q53" s="109">
        <v>0</v>
      </c>
      <c r="R53" s="110">
        <v>0</v>
      </c>
      <c r="S53" s="109">
        <v>0</v>
      </c>
      <c r="T53" s="109">
        <v>0</v>
      </c>
      <c r="U53" s="109">
        <v>0</v>
      </c>
      <c r="V53" s="110">
        <v>0</v>
      </c>
      <c r="W53" s="109">
        <v>0</v>
      </c>
      <c r="X53" s="109">
        <v>0</v>
      </c>
      <c r="Y53" s="109">
        <v>0</v>
      </c>
      <c r="Z53" s="110">
        <v>0</v>
      </c>
      <c r="AA53" s="109">
        <v>0</v>
      </c>
      <c r="AB53" s="109">
        <v>0</v>
      </c>
      <c r="AC53" s="109">
        <v>0</v>
      </c>
      <c r="AD53" s="110">
        <v>0</v>
      </c>
      <c r="AE53" s="109">
        <v>0</v>
      </c>
      <c r="AF53" s="109">
        <v>0</v>
      </c>
      <c r="AG53" s="109">
        <v>0</v>
      </c>
      <c r="AH53" s="110">
        <v>0</v>
      </c>
      <c r="AI53" s="109">
        <v>0</v>
      </c>
      <c r="AJ53" s="109">
        <v>0</v>
      </c>
      <c r="AK53" s="110">
        <v>0</v>
      </c>
      <c r="AL53" s="109">
        <v>0</v>
      </c>
      <c r="AM53" s="109">
        <v>0</v>
      </c>
      <c r="AN53" s="110">
        <v>0</v>
      </c>
      <c r="AO53" s="109">
        <v>0</v>
      </c>
      <c r="AP53" s="109">
        <v>0</v>
      </c>
      <c r="AQ53" s="110">
        <v>0</v>
      </c>
      <c r="AR53" s="110">
        <v>0</v>
      </c>
      <c r="AS53" s="110">
        <v>0</v>
      </c>
      <c r="AT53" s="111">
        <v>0</v>
      </c>
      <c r="AU53" s="2"/>
    </row>
    <row r="54" spans="1:47" ht="34.5" customHeight="1">
      <c r="A54" s="31">
        <f>IF(D54="","",SUBTOTAL(3,$D$14:D54))</f>
        <v>41</v>
      </c>
      <c r="B54" s="106" t="s">
        <v>152</v>
      </c>
      <c r="C54" s="107" t="s">
        <v>72</v>
      </c>
      <c r="D54" s="108" t="s">
        <v>153</v>
      </c>
      <c r="E54" s="109">
        <v>0</v>
      </c>
      <c r="F54" s="109">
        <v>0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10">
        <v>0</v>
      </c>
      <c r="N54" s="109">
        <v>0</v>
      </c>
      <c r="O54" s="109">
        <v>0</v>
      </c>
      <c r="P54" s="109">
        <v>0</v>
      </c>
      <c r="Q54" s="109">
        <v>0</v>
      </c>
      <c r="R54" s="110">
        <v>0</v>
      </c>
      <c r="S54" s="109">
        <v>0</v>
      </c>
      <c r="T54" s="109">
        <v>0</v>
      </c>
      <c r="U54" s="109">
        <v>0</v>
      </c>
      <c r="V54" s="110">
        <v>0</v>
      </c>
      <c r="W54" s="109">
        <v>0</v>
      </c>
      <c r="X54" s="109">
        <v>0</v>
      </c>
      <c r="Y54" s="109">
        <v>0</v>
      </c>
      <c r="Z54" s="110">
        <v>0</v>
      </c>
      <c r="AA54" s="109">
        <v>0</v>
      </c>
      <c r="AB54" s="109">
        <v>0</v>
      </c>
      <c r="AC54" s="109">
        <v>0</v>
      </c>
      <c r="AD54" s="110">
        <v>0</v>
      </c>
      <c r="AE54" s="109">
        <v>0</v>
      </c>
      <c r="AF54" s="109">
        <v>0</v>
      </c>
      <c r="AG54" s="109">
        <v>0</v>
      </c>
      <c r="AH54" s="110">
        <v>0</v>
      </c>
      <c r="AI54" s="109">
        <v>0</v>
      </c>
      <c r="AJ54" s="109">
        <v>0</v>
      </c>
      <c r="AK54" s="110">
        <v>0</v>
      </c>
      <c r="AL54" s="109">
        <v>0</v>
      </c>
      <c r="AM54" s="109">
        <v>0</v>
      </c>
      <c r="AN54" s="110">
        <v>0</v>
      </c>
      <c r="AO54" s="109">
        <v>0</v>
      </c>
      <c r="AP54" s="109">
        <v>0</v>
      </c>
      <c r="AQ54" s="110">
        <v>0</v>
      </c>
      <c r="AR54" s="110">
        <v>0</v>
      </c>
      <c r="AS54" s="110">
        <v>0</v>
      </c>
      <c r="AT54" s="111">
        <v>0</v>
      </c>
      <c r="AU54" s="2"/>
    </row>
    <row r="55" spans="1:47" ht="34.5" customHeight="1">
      <c r="A55" s="31">
        <f>IF(D55="","",SUBTOTAL(3,$D$14:D55))</f>
        <v>42</v>
      </c>
      <c r="B55" s="106" t="s">
        <v>154</v>
      </c>
      <c r="C55" s="107" t="s">
        <v>72</v>
      </c>
      <c r="D55" s="108" t="s">
        <v>155</v>
      </c>
      <c r="E55" s="109">
        <v>0</v>
      </c>
      <c r="F55" s="109">
        <v>0</v>
      </c>
      <c r="G55" s="109">
        <v>0</v>
      </c>
      <c r="H55" s="109">
        <v>0</v>
      </c>
      <c r="I55" s="109">
        <v>0</v>
      </c>
      <c r="J55" s="109">
        <v>0</v>
      </c>
      <c r="K55" s="109">
        <v>0</v>
      </c>
      <c r="L55" s="109">
        <v>0</v>
      </c>
      <c r="M55" s="110">
        <v>0</v>
      </c>
      <c r="N55" s="109">
        <v>0.6</v>
      </c>
      <c r="O55" s="109">
        <v>4.5</v>
      </c>
      <c r="P55" s="109">
        <v>0</v>
      </c>
      <c r="Q55" s="109">
        <v>0</v>
      </c>
      <c r="R55" s="110">
        <v>5.0999999999999996</v>
      </c>
      <c r="S55" s="109">
        <v>218</v>
      </c>
      <c r="T55" s="109">
        <v>254</v>
      </c>
      <c r="U55" s="109">
        <v>239</v>
      </c>
      <c r="V55" s="110">
        <v>23.3</v>
      </c>
      <c r="W55" s="109">
        <v>0</v>
      </c>
      <c r="X55" s="109">
        <v>0</v>
      </c>
      <c r="Y55" s="109">
        <v>0</v>
      </c>
      <c r="Z55" s="110">
        <v>0</v>
      </c>
      <c r="AA55" s="109">
        <v>0</v>
      </c>
      <c r="AB55" s="109">
        <v>0</v>
      </c>
      <c r="AC55" s="109">
        <v>0</v>
      </c>
      <c r="AD55" s="110">
        <v>0</v>
      </c>
      <c r="AE55" s="109">
        <v>0</v>
      </c>
      <c r="AF55" s="109">
        <v>0</v>
      </c>
      <c r="AG55" s="109">
        <v>0</v>
      </c>
      <c r="AH55" s="110">
        <v>0</v>
      </c>
      <c r="AI55" s="109">
        <v>0</v>
      </c>
      <c r="AJ55" s="109">
        <v>0</v>
      </c>
      <c r="AK55" s="110">
        <v>0</v>
      </c>
      <c r="AL55" s="109">
        <v>0</v>
      </c>
      <c r="AM55" s="109">
        <v>0</v>
      </c>
      <c r="AN55" s="110">
        <v>0</v>
      </c>
      <c r="AO55" s="109">
        <v>0</v>
      </c>
      <c r="AP55" s="109">
        <v>0</v>
      </c>
      <c r="AQ55" s="110">
        <v>0</v>
      </c>
      <c r="AR55" s="110">
        <v>0</v>
      </c>
      <c r="AS55" s="110">
        <v>0.9</v>
      </c>
      <c r="AT55" s="111">
        <v>29.3</v>
      </c>
      <c r="AU55" s="2"/>
    </row>
    <row r="56" spans="1:47" ht="34.5" customHeight="1">
      <c r="A56" s="31">
        <f>IF(D56="","",SUBTOTAL(3,$D$14:D56))</f>
        <v>43</v>
      </c>
      <c r="B56" s="106" t="s">
        <v>156</v>
      </c>
      <c r="C56" s="107" t="s">
        <v>72</v>
      </c>
      <c r="D56" s="108" t="s">
        <v>157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109">
        <v>0</v>
      </c>
      <c r="O56" s="109">
        <v>0</v>
      </c>
      <c r="P56" s="109">
        <v>0</v>
      </c>
      <c r="Q56" s="109">
        <v>0</v>
      </c>
      <c r="R56" s="110">
        <v>0</v>
      </c>
      <c r="S56" s="109">
        <v>0</v>
      </c>
      <c r="T56" s="109">
        <v>0</v>
      </c>
      <c r="U56" s="109">
        <v>0</v>
      </c>
      <c r="V56" s="110">
        <v>0</v>
      </c>
      <c r="W56" s="109">
        <v>0</v>
      </c>
      <c r="X56" s="109">
        <v>0</v>
      </c>
      <c r="Y56" s="109">
        <v>0</v>
      </c>
      <c r="Z56" s="110">
        <v>0</v>
      </c>
      <c r="AA56" s="109">
        <v>0</v>
      </c>
      <c r="AB56" s="109">
        <v>0</v>
      </c>
      <c r="AC56" s="109">
        <v>0</v>
      </c>
      <c r="AD56" s="110">
        <v>0</v>
      </c>
      <c r="AE56" s="109">
        <v>0</v>
      </c>
      <c r="AF56" s="109">
        <v>0</v>
      </c>
      <c r="AG56" s="109">
        <v>0</v>
      </c>
      <c r="AH56" s="110">
        <v>0</v>
      </c>
      <c r="AI56" s="109">
        <v>0</v>
      </c>
      <c r="AJ56" s="109">
        <v>0</v>
      </c>
      <c r="AK56" s="110">
        <v>0</v>
      </c>
      <c r="AL56" s="109">
        <v>0</v>
      </c>
      <c r="AM56" s="109">
        <v>0</v>
      </c>
      <c r="AN56" s="110">
        <v>0</v>
      </c>
      <c r="AO56" s="109">
        <v>0</v>
      </c>
      <c r="AP56" s="109">
        <v>0</v>
      </c>
      <c r="AQ56" s="110">
        <v>0</v>
      </c>
      <c r="AR56" s="110">
        <v>0</v>
      </c>
      <c r="AS56" s="110">
        <v>0</v>
      </c>
      <c r="AT56" s="111">
        <v>0</v>
      </c>
      <c r="AU56" s="2"/>
    </row>
    <row r="57" spans="1:47" ht="18.75" hidden="1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>
      <c r="E110" s="1">
        <f t="shared" ref="E110:T110" si="1">SUBTOTAL(9,E12:E109)</f>
        <v>96</v>
      </c>
      <c r="F110" s="1">
        <f t="shared" si="1"/>
        <v>8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108</v>
      </c>
      <c r="N110" s="1">
        <f t="shared" si="1"/>
        <v>75.600000000000009</v>
      </c>
      <c r="O110" s="1">
        <f t="shared" si="1"/>
        <v>70.05</v>
      </c>
      <c r="P110" s="1">
        <f t="shared" si="1"/>
        <v>0</v>
      </c>
      <c r="Q110" s="1">
        <f t="shared" si="1"/>
        <v>0</v>
      </c>
      <c r="R110" s="13">
        <f t="shared" si="1"/>
        <v>145.64999999999998</v>
      </c>
      <c r="S110" s="1">
        <f t="shared" si="1"/>
        <v>4687</v>
      </c>
      <c r="T110" s="1">
        <f t="shared" si="1"/>
        <v>4687</v>
      </c>
      <c r="U110" s="1"/>
      <c r="V110" s="1">
        <f>SUBTOTAL(9,V12:V109)</f>
        <v>468.7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0</v>
      </c>
      <c r="AB110" s="1">
        <f>SUBTOTAL(9,AB12:AB109)</f>
        <v>0</v>
      </c>
      <c r="AC110" s="1"/>
      <c r="AD110" s="1">
        <f>SUBTOTAL(9,AD12:AD109)</f>
        <v>0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</v>
      </c>
      <c r="AS110" s="1">
        <f t="shared" si="2"/>
        <v>8.6</v>
      </c>
      <c r="AT110" s="1">
        <f t="shared" si="2"/>
        <v>730.95</v>
      </c>
      <c r="AU110" s="2"/>
    </row>
    <row r="111" spans="1:47">
      <c r="AU111" s="2"/>
    </row>
    <row r="112" spans="1:47">
      <c r="D112" s="79"/>
      <c r="E112" s="79"/>
      <c r="F112" s="79"/>
      <c r="G112" s="79"/>
      <c r="H112" s="79"/>
      <c r="AU112" s="2"/>
    </row>
    <row r="113" spans="2:47" ht="16.5">
      <c r="B113" s="53"/>
      <c r="C113" s="78" t="s">
        <v>67</v>
      </c>
      <c r="D113" s="78"/>
      <c r="E113" s="78"/>
      <c r="AH113" s="78" t="s">
        <v>68</v>
      </c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U113" s="2"/>
    </row>
  </sheetData>
  <mergeCells count="31"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N11:R12"/>
    <mergeCell ref="A11:A13"/>
    <mergeCell ref="B11:B13"/>
    <mergeCell ref="C11:C13"/>
    <mergeCell ref="D11:D13"/>
    <mergeCell ref="E11:M12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7" priority="20" stopIfTrue="1" operator="lessThan">
      <formula>0</formula>
    </cfRule>
  </conditionalFormatting>
  <conditionalFormatting sqref="E10:AT10">
    <cfRule type="cellIs" dxfId="56" priority="19" stopIfTrue="1" operator="lessThan">
      <formula>0</formula>
    </cfRule>
  </conditionalFormatting>
  <conditionalFormatting sqref="F11:F13 F110:F111 F114:F1048576">
    <cfRule type="cellIs" dxfId="55" priority="18" stopIfTrue="1" operator="lessThan">
      <formula>0</formula>
    </cfRule>
  </conditionalFormatting>
  <conditionalFormatting sqref="G11:G13 G110:G111 G114:G1048576">
    <cfRule type="cellIs" dxfId="54" priority="17" stopIfTrue="1" operator="lessThan">
      <formula>0</formula>
    </cfRule>
  </conditionalFormatting>
  <conditionalFormatting sqref="J11:J13 J110:J112 J114:J1048576">
    <cfRule type="cellIs" dxfId="53" priority="16" stopIfTrue="1" operator="lessThan">
      <formula>0</formula>
    </cfRule>
  </conditionalFormatting>
  <conditionalFormatting sqref="K11:K13 K110:K112 K114:K1048576">
    <cfRule type="cellIs" dxfId="52" priority="15" stopIfTrue="1" operator="lessThan">
      <formula>0</formula>
    </cfRule>
  </conditionalFormatting>
  <conditionalFormatting sqref="AA110:AD112 AA13:AB13 AD13 AA11:AD12 AA114:AD1048576">
    <cfRule type="cellIs" dxfId="51" priority="14" stopIfTrue="1" operator="lessThan">
      <formula>0</formula>
    </cfRule>
  </conditionalFormatting>
  <conditionalFormatting sqref="W11:Z12 W110:Z112 W13:X13 Z13 W114:Z1048576">
    <cfRule type="cellIs" dxfId="50" priority="13" stopIfTrue="1" operator="lessThan">
      <formula>0</formula>
    </cfRule>
  </conditionalFormatting>
  <conditionalFormatting sqref="AL110:AN112 AL11:AN11 AL13:AN13 AL114:AN1048576">
    <cfRule type="cellIs" dxfId="49" priority="12" stopIfTrue="1" operator="lessThan">
      <formula>0</formula>
    </cfRule>
  </conditionalFormatting>
  <conditionalFormatting sqref="AL12:AN12">
    <cfRule type="cellIs" dxfId="48" priority="11" stopIfTrue="1" operator="lessThan">
      <formula>0</formula>
    </cfRule>
  </conditionalFormatting>
  <conditionalFormatting sqref="Y13">
    <cfRule type="cellIs" dxfId="47" priority="10" stopIfTrue="1" operator="lessThan">
      <formula>0</formula>
    </cfRule>
  </conditionalFormatting>
  <conditionalFormatting sqref="AC13">
    <cfRule type="cellIs" dxfId="46" priority="9" stopIfTrue="1" operator="lessThan">
      <formula>0</formula>
    </cfRule>
  </conditionalFormatting>
  <conditionalFormatting sqref="AG13">
    <cfRule type="cellIs" dxfId="45" priority="8" stopIfTrue="1" operator="lessThan">
      <formula>0</formula>
    </cfRule>
  </conditionalFormatting>
  <conditionalFormatting sqref="L113:V113 H113:I113 AT113 AE113:AH113">
    <cfRule type="cellIs" dxfId="44" priority="7" stopIfTrue="1" operator="lessThan">
      <formula>0</formula>
    </cfRule>
  </conditionalFormatting>
  <conditionalFormatting sqref="F113">
    <cfRule type="cellIs" dxfId="43" priority="6" stopIfTrue="1" operator="lessThan">
      <formula>0</formula>
    </cfRule>
  </conditionalFormatting>
  <conditionalFormatting sqref="G113">
    <cfRule type="cellIs" dxfId="42" priority="5" stopIfTrue="1" operator="lessThan">
      <formula>0</formula>
    </cfRule>
  </conditionalFormatting>
  <conditionalFormatting sqref="J113">
    <cfRule type="cellIs" dxfId="41" priority="4" stopIfTrue="1" operator="lessThan">
      <formula>0</formula>
    </cfRule>
  </conditionalFormatting>
  <conditionalFormatting sqref="K113">
    <cfRule type="cellIs" dxfId="40" priority="3" stopIfTrue="1" operator="lessThan">
      <formula>0</formula>
    </cfRule>
  </conditionalFormatting>
  <conditionalFormatting sqref="AA113:AD113">
    <cfRule type="cellIs" dxfId="39" priority="2" stopIfTrue="1" operator="lessThan">
      <formula>0</formula>
    </cfRule>
  </conditionalFormatting>
  <conditionalFormatting sqref="W113:Z113">
    <cfRule type="cellIs" dxfId="38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4" workbookViewId="0">
      <selection activeCell="A8" sqref="A8"/>
    </sheetView>
  </sheetViews>
  <sheetFormatPr defaultRowHeight="1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>
      <c r="A1" s="72" t="s">
        <v>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AC1" s="73" t="s">
        <v>44</v>
      </c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</row>
    <row r="2" spans="1:47" s="35" customFormat="1" ht="18.75">
      <c r="A2" s="73" t="s">
        <v>62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AC2" s="73" t="s">
        <v>45</v>
      </c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</row>
    <row r="3" spans="1:47" s="35" customFormat="1" ht="18.75">
      <c r="A3" s="74" t="s">
        <v>63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AC3" s="75" t="s">
        <v>46</v>
      </c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</row>
    <row r="4" spans="1:47" s="35" customFormat="1" ht="18.75">
      <c r="A4" s="74" t="s">
        <v>47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R4" s="36"/>
      <c r="T4" s="36"/>
      <c r="U4" s="36"/>
      <c r="AF4" s="76" t="s">
        <v>48</v>
      </c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42" t="s">
        <v>66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</row>
    <row r="7" spans="1:47" s="35" customFormat="1" ht="29.25">
      <c r="A7" s="142" t="s">
        <v>70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</row>
    <row r="9" spans="1:47">
      <c r="E9" s="1">
        <f>SUBTOTAL(9,E13:E108)</f>
        <v>0</v>
      </c>
      <c r="F9" s="1">
        <f>SUBTOTAL(9,F13:F108)</f>
        <v>0</v>
      </c>
      <c r="G9" s="1">
        <f>SUBTOTAL(9,G13:G108)</f>
        <v>0</v>
      </c>
      <c r="H9" s="1">
        <f>SUBTOTAL(9,H13:H108)</f>
        <v>0</v>
      </c>
      <c r="I9" s="1">
        <f>SUBTOTAL(9,I13:I108)</f>
        <v>8</v>
      </c>
      <c r="J9" s="1">
        <f>SUBTOTAL(9,J13:J108)</f>
        <v>0</v>
      </c>
      <c r="K9" s="1">
        <f>SUBTOTAL(9,K13:K108)</f>
        <v>0</v>
      </c>
      <c r="L9" s="1">
        <f>SUBTOTAL(9,L13:L108)</f>
        <v>26</v>
      </c>
      <c r="M9" s="1">
        <f>SUBTOTAL(9,M13:M108)</f>
        <v>55</v>
      </c>
      <c r="N9" s="1">
        <f>SUBTOTAL(9,N13:N108)</f>
        <v>0</v>
      </c>
      <c r="O9" s="1">
        <f>SUBTOTAL(9,O13:O108)</f>
        <v>0</v>
      </c>
      <c r="P9" s="1">
        <f>SUBTOTAL(9,P13:P108)</f>
        <v>4</v>
      </c>
      <c r="Q9" s="1">
        <f>SUBTOTAL(9,Q13:Q108)</f>
        <v>4</v>
      </c>
      <c r="R9" s="1">
        <f>SUBTOTAL(9,R13:R108)</f>
        <v>8</v>
      </c>
      <c r="S9" s="1">
        <f>SUBTOTAL(9,S13:S108)</f>
        <v>0</v>
      </c>
      <c r="T9" s="1">
        <f>SUBTOTAL(9,T13:T108)</f>
        <v>0</v>
      </c>
      <c r="U9" s="1">
        <f>SUBTOTAL(9,U13:U108)</f>
        <v>0</v>
      </c>
      <c r="V9" s="1">
        <f>SUBTOTAL(9,V13:V108)</f>
        <v>0</v>
      </c>
      <c r="W9" s="1">
        <f>SUBTOTAL(9,W13:W108)</f>
        <v>0</v>
      </c>
      <c r="X9" s="1">
        <f>SUBTOTAL(9,X13:X108)</f>
        <v>0</v>
      </c>
      <c r="Y9" s="1">
        <f>SUBTOTAL(9,Y13:Y108)</f>
        <v>0</v>
      </c>
      <c r="Z9" s="1">
        <f>SUBTOTAL(9,Z13:Z108)</f>
        <v>0</v>
      </c>
      <c r="AA9" s="1">
        <f>SUBTOTAL(9,AA13:AA108)</f>
        <v>0</v>
      </c>
      <c r="AB9" s="1">
        <f>SUBTOTAL(9,AB13:AB108)</f>
        <v>0</v>
      </c>
      <c r="AC9" s="1">
        <f>SUBTOTAL(9,AC13:AC108)</f>
        <v>0</v>
      </c>
      <c r="AD9" s="1">
        <f>SUBTOTAL(9,AD13:AD108)</f>
        <v>0</v>
      </c>
      <c r="AE9" s="1">
        <f>SUBTOTAL(9,AE13:AE108)</f>
        <v>0</v>
      </c>
      <c r="AF9" s="1">
        <f>SUBTOTAL(9,AF13:AF108)</f>
        <v>0</v>
      </c>
      <c r="AG9" s="1">
        <f>SUBTOTAL(9,AG13:AG108)</f>
        <v>0</v>
      </c>
      <c r="AH9" s="1">
        <f>SUBTOTAL(9,AH13:AH108)</f>
        <v>0</v>
      </c>
      <c r="AI9" s="1">
        <f>SUBTOTAL(9,AI13:AI108)</f>
        <v>26</v>
      </c>
      <c r="AJ9" s="1">
        <f>SUBTOTAL(9,AJ13:AJ108)</f>
        <v>26</v>
      </c>
      <c r="AK9" s="1">
        <f>SUBTOTAL(9,AK13:AK108)</f>
        <v>10.4</v>
      </c>
      <c r="AL9" s="1">
        <f>SUBTOTAL(9,AL13:AL108)</f>
        <v>0</v>
      </c>
      <c r="AM9" s="1">
        <f>SUBTOTAL(9,AM13:AM108)</f>
        <v>0</v>
      </c>
      <c r="AN9" s="1">
        <f>SUBTOTAL(9,AN13:AN108)</f>
        <v>0</v>
      </c>
      <c r="AO9" s="1">
        <f>SUBTOTAL(9,AO13:AO108)</f>
        <v>26</v>
      </c>
      <c r="AP9" s="1">
        <f>SUBTOTAL(9,AP13:AP108)</f>
        <v>26</v>
      </c>
      <c r="AQ9" s="1">
        <f>SUBTOTAL(9,AQ13:AQ108)</f>
        <v>20.8</v>
      </c>
      <c r="AR9" s="1">
        <f>SUBTOTAL(9,AR13:AR108)</f>
        <v>0</v>
      </c>
      <c r="AS9" s="1">
        <f>SUBTOTAL(9,AS13:AS108)</f>
        <v>0</v>
      </c>
      <c r="AT9" s="1">
        <f>SUBTOTAL(9,AT13:AT108)</f>
        <v>94.199999999999989</v>
      </c>
    </row>
    <row r="10" spans="1:47" s="135" customFormat="1" ht="18.75">
      <c r="A10" s="128" t="s">
        <v>0</v>
      </c>
      <c r="B10" s="129" t="s">
        <v>1</v>
      </c>
      <c r="C10" s="130" t="s">
        <v>2</v>
      </c>
      <c r="D10" s="131" t="s">
        <v>3</v>
      </c>
      <c r="E10" s="129" t="s">
        <v>4</v>
      </c>
      <c r="F10" s="129"/>
      <c r="G10" s="129"/>
      <c r="H10" s="129"/>
      <c r="I10" s="129"/>
      <c r="J10" s="129"/>
      <c r="K10" s="129"/>
      <c r="L10" s="129"/>
      <c r="M10" s="129"/>
      <c r="N10" s="129" t="s">
        <v>5</v>
      </c>
      <c r="O10" s="129"/>
      <c r="P10" s="129"/>
      <c r="Q10" s="129"/>
      <c r="R10" s="129"/>
      <c r="S10" s="129" t="s">
        <v>6</v>
      </c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 t="s">
        <v>7</v>
      </c>
      <c r="AJ10" s="129"/>
      <c r="AK10" s="129"/>
      <c r="AL10" s="129"/>
      <c r="AM10" s="129"/>
      <c r="AN10" s="129"/>
      <c r="AO10" s="129"/>
      <c r="AP10" s="129"/>
      <c r="AQ10" s="129"/>
      <c r="AR10" s="132" t="s">
        <v>8</v>
      </c>
      <c r="AS10" s="132" t="s">
        <v>9</v>
      </c>
      <c r="AT10" s="133" t="s">
        <v>10</v>
      </c>
      <c r="AU10" s="134">
        <f>SUBTOTAL(9,AT:AT)</f>
        <v>94.199999999999989</v>
      </c>
    </row>
    <row r="11" spans="1:47" s="135" customFormat="1" ht="18.75">
      <c r="A11" s="128"/>
      <c r="B11" s="128"/>
      <c r="C11" s="130"/>
      <c r="D11" s="131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 t="s">
        <v>11</v>
      </c>
      <c r="T11" s="129"/>
      <c r="U11" s="129"/>
      <c r="V11" s="129"/>
      <c r="W11" s="129" t="s">
        <v>12</v>
      </c>
      <c r="X11" s="129"/>
      <c r="Y11" s="129"/>
      <c r="Z11" s="129"/>
      <c r="AA11" s="129" t="s">
        <v>13</v>
      </c>
      <c r="AB11" s="129"/>
      <c r="AC11" s="129"/>
      <c r="AD11" s="129"/>
      <c r="AE11" s="129" t="s">
        <v>14</v>
      </c>
      <c r="AF11" s="129"/>
      <c r="AG11" s="129"/>
      <c r="AH11" s="129"/>
      <c r="AI11" s="129" t="s">
        <v>11</v>
      </c>
      <c r="AJ11" s="129"/>
      <c r="AK11" s="129"/>
      <c r="AL11" s="129" t="s">
        <v>12</v>
      </c>
      <c r="AM11" s="129"/>
      <c r="AN11" s="129"/>
      <c r="AO11" s="129" t="s">
        <v>14</v>
      </c>
      <c r="AP11" s="129"/>
      <c r="AQ11" s="129"/>
      <c r="AR11" s="132"/>
      <c r="AS11" s="132"/>
      <c r="AT11" s="133"/>
      <c r="AU11" s="134"/>
    </row>
    <row r="12" spans="1:47" s="141" customFormat="1" ht="101.25">
      <c r="A12" s="128"/>
      <c r="B12" s="128"/>
      <c r="C12" s="130"/>
      <c r="D12" s="131"/>
      <c r="E12" s="136" t="s">
        <v>15</v>
      </c>
      <c r="F12" s="136" t="s">
        <v>16</v>
      </c>
      <c r="G12" s="136" t="s">
        <v>17</v>
      </c>
      <c r="H12" s="136" t="s">
        <v>18</v>
      </c>
      <c r="I12" s="136" t="s">
        <v>19</v>
      </c>
      <c r="J12" s="136" t="s">
        <v>20</v>
      </c>
      <c r="K12" s="136" t="s">
        <v>21</v>
      </c>
      <c r="L12" s="136" t="s">
        <v>22</v>
      </c>
      <c r="M12" s="137" t="s">
        <v>23</v>
      </c>
      <c r="N12" s="136" t="s">
        <v>24</v>
      </c>
      <c r="O12" s="136" t="s">
        <v>25</v>
      </c>
      <c r="P12" s="136" t="s">
        <v>26</v>
      </c>
      <c r="Q12" s="136" t="s">
        <v>27</v>
      </c>
      <c r="R12" s="138" t="s">
        <v>28</v>
      </c>
      <c r="S12" s="136" t="s">
        <v>29</v>
      </c>
      <c r="T12" s="136" t="s">
        <v>30</v>
      </c>
      <c r="U12" s="139" t="s">
        <v>31</v>
      </c>
      <c r="V12" s="137" t="s">
        <v>32</v>
      </c>
      <c r="W12" s="136" t="s">
        <v>33</v>
      </c>
      <c r="X12" s="136" t="s">
        <v>34</v>
      </c>
      <c r="Y12" s="139" t="s">
        <v>31</v>
      </c>
      <c r="Z12" s="137" t="s">
        <v>35</v>
      </c>
      <c r="AA12" s="136" t="s">
        <v>33</v>
      </c>
      <c r="AB12" s="136" t="s">
        <v>34</v>
      </c>
      <c r="AC12" s="139" t="s">
        <v>31</v>
      </c>
      <c r="AD12" s="137" t="s">
        <v>35</v>
      </c>
      <c r="AE12" s="136" t="s">
        <v>33</v>
      </c>
      <c r="AF12" s="136" t="s">
        <v>34</v>
      </c>
      <c r="AG12" s="139" t="s">
        <v>31</v>
      </c>
      <c r="AH12" s="137" t="s">
        <v>35</v>
      </c>
      <c r="AI12" s="136" t="s">
        <v>36</v>
      </c>
      <c r="AJ12" s="136" t="s">
        <v>37</v>
      </c>
      <c r="AK12" s="137" t="s">
        <v>32</v>
      </c>
      <c r="AL12" s="136" t="s">
        <v>38</v>
      </c>
      <c r="AM12" s="136" t="s">
        <v>39</v>
      </c>
      <c r="AN12" s="137" t="s">
        <v>40</v>
      </c>
      <c r="AO12" s="136" t="s">
        <v>41</v>
      </c>
      <c r="AP12" s="136" t="s">
        <v>42</v>
      </c>
      <c r="AQ12" s="137" t="s">
        <v>35</v>
      </c>
      <c r="AR12" s="132"/>
      <c r="AS12" s="132"/>
      <c r="AT12" s="133"/>
      <c r="AU12" s="140"/>
    </row>
    <row r="13" spans="1:47" ht="40.5">
      <c r="A13" s="5">
        <f>IF(D13="","",SUBTOTAL(3,$D$13:D13))</f>
        <v>1</v>
      </c>
      <c r="B13" s="106" t="s">
        <v>71</v>
      </c>
      <c r="C13" s="107" t="s">
        <v>72</v>
      </c>
      <c r="D13" s="108" t="s">
        <v>73</v>
      </c>
      <c r="E13" s="109">
        <v>0</v>
      </c>
      <c r="F13" s="109">
        <v>0</v>
      </c>
      <c r="G13" s="109">
        <v>0</v>
      </c>
      <c r="H13" s="109">
        <v>0</v>
      </c>
      <c r="I13" s="109">
        <v>0</v>
      </c>
      <c r="J13" s="109">
        <v>0</v>
      </c>
      <c r="K13" s="109">
        <v>0</v>
      </c>
      <c r="L13" s="109">
        <v>0</v>
      </c>
      <c r="M13" s="110">
        <v>0</v>
      </c>
      <c r="N13" s="109">
        <v>0</v>
      </c>
      <c r="O13" s="109">
        <v>0</v>
      </c>
      <c r="P13" s="109">
        <v>0</v>
      </c>
      <c r="Q13" s="109">
        <v>1</v>
      </c>
      <c r="R13" s="110">
        <v>1</v>
      </c>
      <c r="S13" s="109">
        <v>0</v>
      </c>
      <c r="T13" s="109">
        <v>0</v>
      </c>
      <c r="U13" s="109">
        <v>0</v>
      </c>
      <c r="V13" s="110">
        <v>0</v>
      </c>
      <c r="W13" s="109">
        <v>0</v>
      </c>
      <c r="X13" s="109">
        <v>0</v>
      </c>
      <c r="Y13" s="109">
        <v>0</v>
      </c>
      <c r="Z13" s="110">
        <v>0</v>
      </c>
      <c r="AA13" s="109">
        <v>0</v>
      </c>
      <c r="AB13" s="109">
        <v>0</v>
      </c>
      <c r="AC13" s="109">
        <v>0</v>
      </c>
      <c r="AD13" s="110">
        <v>0</v>
      </c>
      <c r="AE13" s="109">
        <v>0</v>
      </c>
      <c r="AF13" s="109">
        <v>0</v>
      </c>
      <c r="AG13" s="109">
        <v>0</v>
      </c>
      <c r="AH13" s="110">
        <v>0</v>
      </c>
      <c r="AI13" s="109">
        <v>0</v>
      </c>
      <c r="AJ13" s="109">
        <v>0</v>
      </c>
      <c r="AK13" s="110">
        <v>0</v>
      </c>
      <c r="AL13" s="109">
        <v>0</v>
      </c>
      <c r="AM13" s="109">
        <v>0</v>
      </c>
      <c r="AN13" s="110">
        <v>0</v>
      </c>
      <c r="AO13" s="109">
        <v>0</v>
      </c>
      <c r="AP13" s="109">
        <v>7</v>
      </c>
      <c r="AQ13" s="110">
        <v>2.8000000000000003</v>
      </c>
      <c r="AR13" s="110">
        <v>0</v>
      </c>
      <c r="AS13" s="110">
        <v>0</v>
      </c>
      <c r="AT13" s="111">
        <v>3.8</v>
      </c>
    </row>
    <row r="14" spans="1:47" ht="40.5">
      <c r="A14" s="5">
        <f>IF(D14="","",SUBTOTAL(3,$D$13:D14))</f>
        <v>2</v>
      </c>
      <c r="B14" s="106" t="s">
        <v>74</v>
      </c>
      <c r="C14" s="107" t="s">
        <v>72</v>
      </c>
      <c r="D14" s="108" t="s">
        <v>75</v>
      </c>
      <c r="E14" s="109">
        <v>0</v>
      </c>
      <c r="F14" s="109">
        <v>0</v>
      </c>
      <c r="G14" s="109">
        <v>0</v>
      </c>
      <c r="H14" s="109">
        <v>0</v>
      </c>
      <c r="I14" s="109">
        <v>8</v>
      </c>
      <c r="J14" s="109">
        <v>0</v>
      </c>
      <c r="K14" s="109">
        <v>0</v>
      </c>
      <c r="L14" s="109">
        <v>26</v>
      </c>
      <c r="M14" s="110">
        <v>55</v>
      </c>
      <c r="N14" s="109">
        <v>0</v>
      </c>
      <c r="O14" s="109">
        <v>0</v>
      </c>
      <c r="P14" s="109">
        <v>0</v>
      </c>
      <c r="Q14" s="109">
        <v>0</v>
      </c>
      <c r="R14" s="110">
        <v>0</v>
      </c>
      <c r="S14" s="109">
        <v>0</v>
      </c>
      <c r="T14" s="109">
        <v>0</v>
      </c>
      <c r="U14" s="109">
        <v>0</v>
      </c>
      <c r="V14" s="110">
        <v>0</v>
      </c>
      <c r="W14" s="109">
        <v>0</v>
      </c>
      <c r="X14" s="109">
        <v>0</v>
      </c>
      <c r="Y14" s="109">
        <v>0</v>
      </c>
      <c r="Z14" s="110">
        <v>0</v>
      </c>
      <c r="AA14" s="109">
        <v>0</v>
      </c>
      <c r="AB14" s="109">
        <v>0</v>
      </c>
      <c r="AC14" s="109">
        <v>0</v>
      </c>
      <c r="AD14" s="110">
        <v>0</v>
      </c>
      <c r="AE14" s="109">
        <v>0</v>
      </c>
      <c r="AF14" s="109">
        <v>0</v>
      </c>
      <c r="AG14" s="109">
        <v>0</v>
      </c>
      <c r="AH14" s="110">
        <v>0</v>
      </c>
      <c r="AI14" s="109">
        <v>0</v>
      </c>
      <c r="AJ14" s="109">
        <v>0</v>
      </c>
      <c r="AK14" s="110">
        <v>0</v>
      </c>
      <c r="AL14" s="109">
        <v>0</v>
      </c>
      <c r="AM14" s="109">
        <v>0</v>
      </c>
      <c r="AN14" s="110">
        <v>0</v>
      </c>
      <c r="AO14" s="109">
        <v>0</v>
      </c>
      <c r="AP14" s="109">
        <v>0</v>
      </c>
      <c r="AQ14" s="110">
        <v>0</v>
      </c>
      <c r="AR14" s="110">
        <v>0</v>
      </c>
      <c r="AS14" s="110">
        <v>0</v>
      </c>
      <c r="AT14" s="111">
        <v>55</v>
      </c>
    </row>
    <row r="15" spans="1:47" ht="40.5">
      <c r="A15" s="5">
        <f>IF(D15="","",SUBTOTAL(3,$D$13:D15))</f>
        <v>3</v>
      </c>
      <c r="B15" s="106" t="s">
        <v>76</v>
      </c>
      <c r="C15" s="107" t="s">
        <v>72</v>
      </c>
      <c r="D15" s="108" t="s">
        <v>77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10">
        <v>0</v>
      </c>
      <c r="N15" s="109">
        <v>0</v>
      </c>
      <c r="O15" s="109">
        <v>0</v>
      </c>
      <c r="P15" s="109">
        <v>0</v>
      </c>
      <c r="Q15" s="109">
        <v>0</v>
      </c>
      <c r="R15" s="110">
        <v>0</v>
      </c>
      <c r="S15" s="109">
        <v>0</v>
      </c>
      <c r="T15" s="109">
        <v>0</v>
      </c>
      <c r="U15" s="109">
        <v>0</v>
      </c>
      <c r="V15" s="110">
        <v>0</v>
      </c>
      <c r="W15" s="109">
        <v>0</v>
      </c>
      <c r="X15" s="109">
        <v>0</v>
      </c>
      <c r="Y15" s="109">
        <v>0</v>
      </c>
      <c r="Z15" s="110">
        <v>0</v>
      </c>
      <c r="AA15" s="109">
        <v>0</v>
      </c>
      <c r="AB15" s="109">
        <v>0</v>
      </c>
      <c r="AC15" s="109">
        <v>0</v>
      </c>
      <c r="AD15" s="110">
        <v>0</v>
      </c>
      <c r="AE15" s="109">
        <v>0</v>
      </c>
      <c r="AF15" s="109">
        <v>0</v>
      </c>
      <c r="AG15" s="109">
        <v>0</v>
      </c>
      <c r="AH15" s="110">
        <v>0</v>
      </c>
      <c r="AI15" s="109">
        <v>0</v>
      </c>
      <c r="AJ15" s="109">
        <v>0</v>
      </c>
      <c r="AK15" s="110">
        <v>0</v>
      </c>
      <c r="AL15" s="109">
        <v>0</v>
      </c>
      <c r="AM15" s="109">
        <v>0</v>
      </c>
      <c r="AN15" s="110">
        <v>0</v>
      </c>
      <c r="AO15" s="109">
        <v>0</v>
      </c>
      <c r="AP15" s="109">
        <v>0</v>
      </c>
      <c r="AQ15" s="110">
        <v>0</v>
      </c>
      <c r="AR15" s="110">
        <v>0</v>
      </c>
      <c r="AS15" s="110">
        <v>0</v>
      </c>
      <c r="AT15" s="111">
        <v>0</v>
      </c>
    </row>
    <row r="16" spans="1:47" ht="40.5">
      <c r="A16" s="5">
        <f>IF(D16="","",SUBTOTAL(3,$D$13:D16))</f>
        <v>4</v>
      </c>
      <c r="B16" s="106" t="s">
        <v>78</v>
      </c>
      <c r="C16" s="107" t="s">
        <v>72</v>
      </c>
      <c r="D16" s="108" t="s">
        <v>79</v>
      </c>
      <c r="E16" s="109">
        <v>0</v>
      </c>
      <c r="F16" s="109">
        <v>0</v>
      </c>
      <c r="G16" s="109">
        <v>0</v>
      </c>
      <c r="H16" s="109">
        <v>0</v>
      </c>
      <c r="I16" s="109">
        <v>0</v>
      </c>
      <c r="J16" s="109">
        <v>0</v>
      </c>
      <c r="K16" s="109">
        <v>0</v>
      </c>
      <c r="L16" s="109">
        <v>0</v>
      </c>
      <c r="M16" s="110">
        <v>0</v>
      </c>
      <c r="N16" s="109">
        <v>0</v>
      </c>
      <c r="O16" s="109">
        <v>0</v>
      </c>
      <c r="P16" s="109">
        <v>0</v>
      </c>
      <c r="Q16" s="109">
        <v>0</v>
      </c>
      <c r="R16" s="110">
        <v>0</v>
      </c>
      <c r="S16" s="109">
        <v>0</v>
      </c>
      <c r="T16" s="109">
        <v>0</v>
      </c>
      <c r="U16" s="109">
        <v>0</v>
      </c>
      <c r="V16" s="110">
        <v>0</v>
      </c>
      <c r="W16" s="109">
        <v>0</v>
      </c>
      <c r="X16" s="109">
        <v>0</v>
      </c>
      <c r="Y16" s="109">
        <v>0</v>
      </c>
      <c r="Z16" s="110">
        <v>0</v>
      </c>
      <c r="AA16" s="109">
        <v>0</v>
      </c>
      <c r="AB16" s="109">
        <v>0</v>
      </c>
      <c r="AC16" s="109">
        <v>0</v>
      </c>
      <c r="AD16" s="110">
        <v>0</v>
      </c>
      <c r="AE16" s="109">
        <v>0</v>
      </c>
      <c r="AF16" s="109">
        <v>0</v>
      </c>
      <c r="AG16" s="109">
        <v>0</v>
      </c>
      <c r="AH16" s="110">
        <v>0</v>
      </c>
      <c r="AI16" s="109">
        <v>0</v>
      </c>
      <c r="AJ16" s="109">
        <v>0</v>
      </c>
      <c r="AK16" s="110">
        <v>0</v>
      </c>
      <c r="AL16" s="109">
        <v>0</v>
      </c>
      <c r="AM16" s="109">
        <v>0</v>
      </c>
      <c r="AN16" s="110">
        <v>0</v>
      </c>
      <c r="AO16" s="109">
        <v>0</v>
      </c>
      <c r="AP16" s="109">
        <v>0</v>
      </c>
      <c r="AQ16" s="110">
        <v>0</v>
      </c>
      <c r="AR16" s="110">
        <v>0</v>
      </c>
      <c r="AS16" s="110">
        <v>0</v>
      </c>
      <c r="AT16" s="111">
        <v>0</v>
      </c>
    </row>
    <row r="17" spans="1:47" ht="40.5">
      <c r="A17" s="5">
        <f>IF(D17="","",SUBTOTAL(3,$D$13:D17))</f>
        <v>5</v>
      </c>
      <c r="B17" s="106" t="s">
        <v>80</v>
      </c>
      <c r="C17" s="107" t="s">
        <v>72</v>
      </c>
      <c r="D17" s="108" t="s">
        <v>81</v>
      </c>
      <c r="E17" s="109">
        <v>0</v>
      </c>
      <c r="F17" s="109">
        <v>0</v>
      </c>
      <c r="G17" s="109">
        <v>0</v>
      </c>
      <c r="H17" s="109">
        <v>0</v>
      </c>
      <c r="I17" s="109">
        <v>0</v>
      </c>
      <c r="J17" s="109">
        <v>0</v>
      </c>
      <c r="K17" s="109">
        <v>0</v>
      </c>
      <c r="L17" s="109">
        <v>0</v>
      </c>
      <c r="M17" s="110">
        <v>0</v>
      </c>
      <c r="N17" s="109">
        <v>0</v>
      </c>
      <c r="O17" s="109">
        <v>0</v>
      </c>
      <c r="P17" s="109">
        <v>1</v>
      </c>
      <c r="Q17" s="109">
        <v>0</v>
      </c>
      <c r="R17" s="110">
        <v>1</v>
      </c>
      <c r="S17" s="109">
        <v>0</v>
      </c>
      <c r="T17" s="109">
        <v>0</v>
      </c>
      <c r="U17" s="109">
        <v>0</v>
      </c>
      <c r="V17" s="110">
        <v>0</v>
      </c>
      <c r="W17" s="109">
        <v>0</v>
      </c>
      <c r="X17" s="109">
        <v>0</v>
      </c>
      <c r="Y17" s="109">
        <v>0</v>
      </c>
      <c r="Z17" s="110">
        <v>0</v>
      </c>
      <c r="AA17" s="109">
        <v>0</v>
      </c>
      <c r="AB17" s="109">
        <v>0</v>
      </c>
      <c r="AC17" s="109">
        <v>0</v>
      </c>
      <c r="AD17" s="110">
        <v>0</v>
      </c>
      <c r="AE17" s="109">
        <v>0</v>
      </c>
      <c r="AF17" s="109">
        <v>0</v>
      </c>
      <c r="AG17" s="109">
        <v>0</v>
      </c>
      <c r="AH17" s="110">
        <v>0</v>
      </c>
      <c r="AI17" s="109">
        <v>0</v>
      </c>
      <c r="AJ17" s="109">
        <v>0</v>
      </c>
      <c r="AK17" s="110">
        <v>0</v>
      </c>
      <c r="AL17" s="109">
        <v>0</v>
      </c>
      <c r="AM17" s="109">
        <v>0</v>
      </c>
      <c r="AN17" s="110">
        <v>0</v>
      </c>
      <c r="AO17" s="109">
        <v>7</v>
      </c>
      <c r="AP17" s="109">
        <v>0</v>
      </c>
      <c r="AQ17" s="110">
        <v>2.8000000000000003</v>
      </c>
      <c r="AR17" s="110">
        <v>0</v>
      </c>
      <c r="AS17" s="110">
        <v>0</v>
      </c>
      <c r="AT17" s="111">
        <v>3.8</v>
      </c>
    </row>
    <row r="18" spans="1:47" ht="40.5">
      <c r="A18" s="5">
        <f>IF(D18="","",SUBTOTAL(3,$D$13:D18))</f>
        <v>6</v>
      </c>
      <c r="B18" s="106" t="s">
        <v>82</v>
      </c>
      <c r="C18" s="107" t="s">
        <v>72</v>
      </c>
      <c r="D18" s="108" t="s">
        <v>83</v>
      </c>
      <c r="E18" s="109">
        <v>0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10">
        <v>0</v>
      </c>
      <c r="N18" s="109">
        <v>0</v>
      </c>
      <c r="O18" s="109">
        <v>0</v>
      </c>
      <c r="P18" s="109">
        <v>0</v>
      </c>
      <c r="Q18" s="109">
        <v>0</v>
      </c>
      <c r="R18" s="110">
        <v>0</v>
      </c>
      <c r="S18" s="109">
        <v>0</v>
      </c>
      <c r="T18" s="109">
        <v>0</v>
      </c>
      <c r="U18" s="109">
        <v>0</v>
      </c>
      <c r="V18" s="110">
        <v>0</v>
      </c>
      <c r="W18" s="109">
        <v>0</v>
      </c>
      <c r="X18" s="109">
        <v>0</v>
      </c>
      <c r="Y18" s="109">
        <v>0</v>
      </c>
      <c r="Z18" s="110">
        <v>0</v>
      </c>
      <c r="AA18" s="109">
        <v>0</v>
      </c>
      <c r="AB18" s="109">
        <v>0</v>
      </c>
      <c r="AC18" s="109">
        <v>0</v>
      </c>
      <c r="AD18" s="110">
        <v>0</v>
      </c>
      <c r="AE18" s="109">
        <v>0</v>
      </c>
      <c r="AF18" s="109">
        <v>0</v>
      </c>
      <c r="AG18" s="109">
        <v>0</v>
      </c>
      <c r="AH18" s="110">
        <v>0</v>
      </c>
      <c r="AI18" s="109">
        <v>0</v>
      </c>
      <c r="AJ18" s="109">
        <v>0</v>
      </c>
      <c r="AK18" s="110">
        <v>0</v>
      </c>
      <c r="AL18" s="109">
        <v>0</v>
      </c>
      <c r="AM18" s="109">
        <v>0</v>
      </c>
      <c r="AN18" s="110">
        <v>0</v>
      </c>
      <c r="AO18" s="109">
        <v>0</v>
      </c>
      <c r="AP18" s="109">
        <v>0</v>
      </c>
      <c r="AQ18" s="110">
        <v>0</v>
      </c>
      <c r="AR18" s="110">
        <v>0</v>
      </c>
      <c r="AS18" s="110">
        <v>0</v>
      </c>
      <c r="AT18" s="111">
        <v>0</v>
      </c>
    </row>
    <row r="19" spans="1:47" ht="40.5">
      <c r="A19" s="5">
        <f>IF(D19="","",SUBTOTAL(3,$D$13:D19))</f>
        <v>7</v>
      </c>
      <c r="B19" s="106" t="s">
        <v>84</v>
      </c>
      <c r="C19" s="107" t="s">
        <v>72</v>
      </c>
      <c r="D19" s="108" t="s">
        <v>85</v>
      </c>
      <c r="E19" s="109">
        <v>0</v>
      </c>
      <c r="F19" s="109">
        <v>0</v>
      </c>
      <c r="G19" s="109">
        <v>0</v>
      </c>
      <c r="H19" s="109">
        <v>0</v>
      </c>
      <c r="I19" s="109">
        <v>0</v>
      </c>
      <c r="J19" s="109">
        <v>0</v>
      </c>
      <c r="K19" s="109">
        <v>0</v>
      </c>
      <c r="L19" s="109">
        <v>0</v>
      </c>
      <c r="M19" s="110">
        <v>0</v>
      </c>
      <c r="N19" s="109">
        <v>0</v>
      </c>
      <c r="O19" s="109">
        <v>0</v>
      </c>
      <c r="P19" s="109">
        <v>0</v>
      </c>
      <c r="Q19" s="109">
        <v>0</v>
      </c>
      <c r="R19" s="110">
        <v>0</v>
      </c>
      <c r="S19" s="109">
        <v>0</v>
      </c>
      <c r="T19" s="109">
        <v>0</v>
      </c>
      <c r="U19" s="109">
        <v>0</v>
      </c>
      <c r="V19" s="110">
        <v>0</v>
      </c>
      <c r="W19" s="109">
        <v>0</v>
      </c>
      <c r="X19" s="109">
        <v>0</v>
      </c>
      <c r="Y19" s="109">
        <v>0</v>
      </c>
      <c r="Z19" s="110">
        <v>0</v>
      </c>
      <c r="AA19" s="109">
        <v>0</v>
      </c>
      <c r="AB19" s="109">
        <v>0</v>
      </c>
      <c r="AC19" s="109">
        <v>0</v>
      </c>
      <c r="AD19" s="110">
        <v>0</v>
      </c>
      <c r="AE19" s="109">
        <v>0</v>
      </c>
      <c r="AF19" s="109">
        <v>0</v>
      </c>
      <c r="AG19" s="109">
        <v>0</v>
      </c>
      <c r="AH19" s="110">
        <v>0</v>
      </c>
      <c r="AI19" s="109">
        <v>0</v>
      </c>
      <c r="AJ19" s="109">
        <v>2</v>
      </c>
      <c r="AK19" s="110">
        <v>0.4</v>
      </c>
      <c r="AL19" s="109">
        <v>0</v>
      </c>
      <c r="AM19" s="109">
        <v>0</v>
      </c>
      <c r="AN19" s="110">
        <v>0</v>
      </c>
      <c r="AO19" s="109">
        <v>0</v>
      </c>
      <c r="AP19" s="109">
        <v>0</v>
      </c>
      <c r="AQ19" s="110">
        <v>0</v>
      </c>
      <c r="AR19" s="110">
        <v>0</v>
      </c>
      <c r="AS19" s="110">
        <v>0</v>
      </c>
      <c r="AT19" s="111">
        <v>0.4</v>
      </c>
    </row>
    <row r="20" spans="1:47" ht="40.5">
      <c r="A20" s="5">
        <f>IF(D20="","",SUBTOTAL(3,$D$13:D20))</f>
        <v>8</v>
      </c>
      <c r="B20" s="106" t="s">
        <v>86</v>
      </c>
      <c r="C20" s="107" t="s">
        <v>72</v>
      </c>
      <c r="D20" s="108" t="s">
        <v>87</v>
      </c>
      <c r="E20" s="109">
        <v>0</v>
      </c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10">
        <v>0</v>
      </c>
      <c r="N20" s="109">
        <v>0</v>
      </c>
      <c r="O20" s="109">
        <v>0</v>
      </c>
      <c r="P20" s="109">
        <v>0</v>
      </c>
      <c r="Q20" s="109">
        <v>0</v>
      </c>
      <c r="R20" s="110">
        <v>0</v>
      </c>
      <c r="S20" s="109">
        <v>0</v>
      </c>
      <c r="T20" s="109">
        <v>0</v>
      </c>
      <c r="U20" s="109">
        <v>0</v>
      </c>
      <c r="V20" s="110">
        <v>0</v>
      </c>
      <c r="W20" s="109">
        <v>0</v>
      </c>
      <c r="X20" s="109">
        <v>0</v>
      </c>
      <c r="Y20" s="109">
        <v>0</v>
      </c>
      <c r="Z20" s="110">
        <v>0</v>
      </c>
      <c r="AA20" s="109">
        <v>0</v>
      </c>
      <c r="AB20" s="109">
        <v>0</v>
      </c>
      <c r="AC20" s="109">
        <v>0</v>
      </c>
      <c r="AD20" s="110">
        <v>0</v>
      </c>
      <c r="AE20" s="109">
        <v>0</v>
      </c>
      <c r="AF20" s="109">
        <v>0</v>
      </c>
      <c r="AG20" s="109">
        <v>0</v>
      </c>
      <c r="AH20" s="110">
        <v>0</v>
      </c>
      <c r="AI20" s="109">
        <v>0</v>
      </c>
      <c r="AJ20" s="109">
        <v>0</v>
      </c>
      <c r="AK20" s="110">
        <v>0</v>
      </c>
      <c r="AL20" s="109">
        <v>0</v>
      </c>
      <c r="AM20" s="109">
        <v>0</v>
      </c>
      <c r="AN20" s="110">
        <v>0</v>
      </c>
      <c r="AO20" s="109">
        <v>0</v>
      </c>
      <c r="AP20" s="109">
        <v>0</v>
      </c>
      <c r="AQ20" s="110">
        <v>0</v>
      </c>
      <c r="AR20" s="110">
        <v>0</v>
      </c>
      <c r="AS20" s="110">
        <v>0</v>
      </c>
      <c r="AT20" s="111">
        <v>0</v>
      </c>
    </row>
    <row r="21" spans="1:47" ht="40.5">
      <c r="A21" s="5">
        <f>IF(D21="","",SUBTOTAL(3,$D$13:D21))</f>
        <v>9</v>
      </c>
      <c r="B21" s="106" t="s">
        <v>88</v>
      </c>
      <c r="C21" s="107" t="s">
        <v>72</v>
      </c>
      <c r="D21" s="108" t="s">
        <v>89</v>
      </c>
      <c r="E21" s="109">
        <v>0</v>
      </c>
      <c r="F21" s="109">
        <v>0</v>
      </c>
      <c r="G21" s="109">
        <v>0</v>
      </c>
      <c r="H21" s="109">
        <v>0</v>
      </c>
      <c r="I21" s="109">
        <v>0</v>
      </c>
      <c r="J21" s="109">
        <v>0</v>
      </c>
      <c r="K21" s="109">
        <v>0</v>
      </c>
      <c r="L21" s="109">
        <v>0</v>
      </c>
      <c r="M21" s="110">
        <v>0</v>
      </c>
      <c r="N21" s="109">
        <v>0</v>
      </c>
      <c r="O21" s="109">
        <v>0</v>
      </c>
      <c r="P21" s="109">
        <v>0</v>
      </c>
      <c r="Q21" s="109">
        <v>0</v>
      </c>
      <c r="R21" s="110">
        <v>0</v>
      </c>
      <c r="S21" s="109">
        <v>0</v>
      </c>
      <c r="T21" s="109">
        <v>0</v>
      </c>
      <c r="U21" s="109">
        <v>0</v>
      </c>
      <c r="V21" s="110">
        <v>0</v>
      </c>
      <c r="W21" s="109">
        <v>0</v>
      </c>
      <c r="X21" s="109">
        <v>0</v>
      </c>
      <c r="Y21" s="109">
        <v>0</v>
      </c>
      <c r="Z21" s="110">
        <v>0</v>
      </c>
      <c r="AA21" s="109">
        <v>0</v>
      </c>
      <c r="AB21" s="109">
        <v>0</v>
      </c>
      <c r="AC21" s="109">
        <v>0</v>
      </c>
      <c r="AD21" s="110">
        <v>0</v>
      </c>
      <c r="AE21" s="109">
        <v>0</v>
      </c>
      <c r="AF21" s="109">
        <v>0</v>
      </c>
      <c r="AG21" s="109">
        <v>0</v>
      </c>
      <c r="AH21" s="110">
        <v>0</v>
      </c>
      <c r="AI21" s="109">
        <v>0</v>
      </c>
      <c r="AJ21" s="109">
        <v>0</v>
      </c>
      <c r="AK21" s="110">
        <v>0</v>
      </c>
      <c r="AL21" s="109">
        <v>0</v>
      </c>
      <c r="AM21" s="109">
        <v>0</v>
      </c>
      <c r="AN21" s="110">
        <v>0</v>
      </c>
      <c r="AO21" s="109">
        <v>0</v>
      </c>
      <c r="AP21" s="109">
        <v>0</v>
      </c>
      <c r="AQ21" s="110">
        <v>0</v>
      </c>
      <c r="AR21" s="110">
        <v>0</v>
      </c>
      <c r="AS21" s="110">
        <v>0</v>
      </c>
      <c r="AT21" s="111">
        <v>0</v>
      </c>
    </row>
    <row r="22" spans="1:47" s="14" customFormat="1" ht="40.5">
      <c r="A22" s="10">
        <f>IF(D22="","",SUBTOTAL(3,$D$13:D22))</f>
        <v>10</v>
      </c>
      <c r="B22" s="112" t="s">
        <v>90</v>
      </c>
      <c r="C22" s="113" t="s">
        <v>72</v>
      </c>
      <c r="D22" s="114" t="s">
        <v>91</v>
      </c>
      <c r="E22" s="109">
        <v>0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10">
        <v>0</v>
      </c>
      <c r="N22" s="109">
        <v>0</v>
      </c>
      <c r="O22" s="109">
        <v>0</v>
      </c>
      <c r="P22" s="109">
        <v>0</v>
      </c>
      <c r="Q22" s="109">
        <v>1</v>
      </c>
      <c r="R22" s="110">
        <v>1</v>
      </c>
      <c r="S22" s="109">
        <v>0</v>
      </c>
      <c r="T22" s="109">
        <v>0</v>
      </c>
      <c r="U22" s="109">
        <v>0</v>
      </c>
      <c r="V22" s="110">
        <v>0</v>
      </c>
      <c r="W22" s="109">
        <v>0</v>
      </c>
      <c r="X22" s="109">
        <v>0</v>
      </c>
      <c r="Y22" s="109">
        <v>0</v>
      </c>
      <c r="Z22" s="110">
        <v>0</v>
      </c>
      <c r="AA22" s="109">
        <v>0</v>
      </c>
      <c r="AB22" s="109">
        <v>0</v>
      </c>
      <c r="AC22" s="109">
        <v>0</v>
      </c>
      <c r="AD22" s="110">
        <v>0</v>
      </c>
      <c r="AE22" s="109">
        <v>0</v>
      </c>
      <c r="AF22" s="109">
        <v>0</v>
      </c>
      <c r="AG22" s="109">
        <v>0</v>
      </c>
      <c r="AH22" s="110">
        <v>0</v>
      </c>
      <c r="AI22" s="109">
        <v>0</v>
      </c>
      <c r="AJ22" s="109">
        <v>0</v>
      </c>
      <c r="AK22" s="110">
        <v>0</v>
      </c>
      <c r="AL22" s="109">
        <v>0</v>
      </c>
      <c r="AM22" s="109">
        <v>0</v>
      </c>
      <c r="AN22" s="110">
        <v>0</v>
      </c>
      <c r="AO22" s="109">
        <v>0</v>
      </c>
      <c r="AP22" s="109">
        <v>11</v>
      </c>
      <c r="AQ22" s="110">
        <v>4.4000000000000004</v>
      </c>
      <c r="AR22" s="110">
        <v>0</v>
      </c>
      <c r="AS22" s="110">
        <v>0</v>
      </c>
      <c r="AT22" s="111">
        <v>5.4</v>
      </c>
      <c r="AU22" s="11"/>
    </row>
    <row r="23" spans="1:47" ht="40.5">
      <c r="A23" s="5">
        <f>IF(D23="","",SUBTOTAL(3,$D$13:D23))</f>
        <v>11</v>
      </c>
      <c r="B23" s="106" t="s">
        <v>92</v>
      </c>
      <c r="C23" s="107" t="s">
        <v>72</v>
      </c>
      <c r="D23" s="108" t="s">
        <v>93</v>
      </c>
      <c r="E23" s="109">
        <v>0</v>
      </c>
      <c r="F23" s="109">
        <v>0</v>
      </c>
      <c r="G23" s="109">
        <v>0</v>
      </c>
      <c r="H23" s="109">
        <v>0</v>
      </c>
      <c r="I23" s="109">
        <v>0</v>
      </c>
      <c r="J23" s="109">
        <v>0</v>
      </c>
      <c r="K23" s="109">
        <v>0</v>
      </c>
      <c r="L23" s="109">
        <v>0</v>
      </c>
      <c r="M23" s="110">
        <v>0</v>
      </c>
      <c r="N23" s="109">
        <v>0</v>
      </c>
      <c r="O23" s="109">
        <v>0</v>
      </c>
      <c r="P23" s="109">
        <v>0</v>
      </c>
      <c r="Q23" s="109">
        <v>0</v>
      </c>
      <c r="R23" s="110">
        <v>0</v>
      </c>
      <c r="S23" s="109">
        <v>0</v>
      </c>
      <c r="T23" s="109">
        <v>0</v>
      </c>
      <c r="U23" s="109">
        <v>0</v>
      </c>
      <c r="V23" s="110">
        <v>0</v>
      </c>
      <c r="W23" s="109">
        <v>0</v>
      </c>
      <c r="X23" s="109">
        <v>0</v>
      </c>
      <c r="Y23" s="109">
        <v>0</v>
      </c>
      <c r="Z23" s="110">
        <v>0</v>
      </c>
      <c r="AA23" s="109">
        <v>0</v>
      </c>
      <c r="AB23" s="109">
        <v>0</v>
      </c>
      <c r="AC23" s="109">
        <v>0</v>
      </c>
      <c r="AD23" s="110">
        <v>0</v>
      </c>
      <c r="AE23" s="109">
        <v>0</v>
      </c>
      <c r="AF23" s="109">
        <v>0</v>
      </c>
      <c r="AG23" s="109">
        <v>0</v>
      </c>
      <c r="AH23" s="110">
        <v>0</v>
      </c>
      <c r="AI23" s="109">
        <v>0</v>
      </c>
      <c r="AJ23" s="109">
        <v>0</v>
      </c>
      <c r="AK23" s="110">
        <v>0</v>
      </c>
      <c r="AL23" s="109">
        <v>0</v>
      </c>
      <c r="AM23" s="109">
        <v>0</v>
      </c>
      <c r="AN23" s="110">
        <v>0</v>
      </c>
      <c r="AO23" s="109">
        <v>0</v>
      </c>
      <c r="AP23" s="109">
        <v>0</v>
      </c>
      <c r="AQ23" s="110">
        <v>0</v>
      </c>
      <c r="AR23" s="110">
        <v>0</v>
      </c>
      <c r="AS23" s="110">
        <v>0</v>
      </c>
      <c r="AT23" s="111">
        <v>0</v>
      </c>
    </row>
    <row r="24" spans="1:47" ht="40.5">
      <c r="A24" s="5">
        <f>IF(D24="","",SUBTOTAL(3,$D$13:D24))</f>
        <v>12</v>
      </c>
      <c r="B24" s="106" t="s">
        <v>94</v>
      </c>
      <c r="C24" s="107" t="s">
        <v>72</v>
      </c>
      <c r="D24" s="108" t="s">
        <v>95</v>
      </c>
      <c r="E24" s="109">
        <v>0</v>
      </c>
      <c r="F24" s="109">
        <v>0</v>
      </c>
      <c r="G24" s="109">
        <v>0</v>
      </c>
      <c r="H24" s="109">
        <v>0</v>
      </c>
      <c r="I24" s="109">
        <v>0</v>
      </c>
      <c r="J24" s="109">
        <v>0</v>
      </c>
      <c r="K24" s="109">
        <v>0</v>
      </c>
      <c r="L24" s="109">
        <v>0</v>
      </c>
      <c r="M24" s="110">
        <v>0</v>
      </c>
      <c r="N24" s="109">
        <v>0</v>
      </c>
      <c r="O24" s="109">
        <v>0</v>
      </c>
      <c r="P24" s="109">
        <v>0</v>
      </c>
      <c r="Q24" s="109">
        <v>0</v>
      </c>
      <c r="R24" s="110">
        <v>0</v>
      </c>
      <c r="S24" s="109">
        <v>0</v>
      </c>
      <c r="T24" s="109">
        <v>0</v>
      </c>
      <c r="U24" s="109">
        <v>0</v>
      </c>
      <c r="V24" s="110">
        <v>0</v>
      </c>
      <c r="W24" s="109">
        <v>0</v>
      </c>
      <c r="X24" s="109">
        <v>0</v>
      </c>
      <c r="Y24" s="109">
        <v>0</v>
      </c>
      <c r="Z24" s="110">
        <v>0</v>
      </c>
      <c r="AA24" s="109">
        <v>0</v>
      </c>
      <c r="AB24" s="109">
        <v>0</v>
      </c>
      <c r="AC24" s="109">
        <v>0</v>
      </c>
      <c r="AD24" s="110">
        <v>0</v>
      </c>
      <c r="AE24" s="109">
        <v>0</v>
      </c>
      <c r="AF24" s="109">
        <v>0</v>
      </c>
      <c r="AG24" s="109">
        <v>0</v>
      </c>
      <c r="AH24" s="110">
        <v>0</v>
      </c>
      <c r="AI24" s="109">
        <v>13</v>
      </c>
      <c r="AJ24" s="109">
        <v>0</v>
      </c>
      <c r="AK24" s="110">
        <v>2.6</v>
      </c>
      <c r="AL24" s="109">
        <v>0</v>
      </c>
      <c r="AM24" s="109">
        <v>0</v>
      </c>
      <c r="AN24" s="110">
        <v>0</v>
      </c>
      <c r="AO24" s="109">
        <v>0</v>
      </c>
      <c r="AP24" s="109">
        <v>0</v>
      </c>
      <c r="AQ24" s="110">
        <v>0</v>
      </c>
      <c r="AR24" s="110">
        <v>0</v>
      </c>
      <c r="AS24" s="110">
        <v>0</v>
      </c>
      <c r="AT24" s="111">
        <v>2.6</v>
      </c>
    </row>
    <row r="25" spans="1:47" ht="40.5">
      <c r="A25" s="5">
        <f>IF(D25="","",SUBTOTAL(3,$D$13:D25))</f>
        <v>13</v>
      </c>
      <c r="B25" s="106" t="s">
        <v>96</v>
      </c>
      <c r="C25" s="107" t="s">
        <v>72</v>
      </c>
      <c r="D25" s="108" t="s">
        <v>97</v>
      </c>
      <c r="E25" s="109">
        <v>0</v>
      </c>
      <c r="F25" s="109">
        <v>0</v>
      </c>
      <c r="G25" s="109">
        <v>0</v>
      </c>
      <c r="H25" s="109">
        <v>0</v>
      </c>
      <c r="I25" s="109">
        <v>0</v>
      </c>
      <c r="J25" s="109">
        <v>0</v>
      </c>
      <c r="K25" s="109">
        <v>0</v>
      </c>
      <c r="L25" s="109">
        <v>0</v>
      </c>
      <c r="M25" s="110">
        <v>0</v>
      </c>
      <c r="N25" s="109">
        <v>0</v>
      </c>
      <c r="O25" s="109">
        <v>0</v>
      </c>
      <c r="P25" s="109">
        <v>0</v>
      </c>
      <c r="Q25" s="109">
        <v>0</v>
      </c>
      <c r="R25" s="110">
        <v>0</v>
      </c>
      <c r="S25" s="109">
        <v>0</v>
      </c>
      <c r="T25" s="109">
        <v>0</v>
      </c>
      <c r="U25" s="109">
        <v>0</v>
      </c>
      <c r="V25" s="110">
        <v>0</v>
      </c>
      <c r="W25" s="109">
        <v>0</v>
      </c>
      <c r="X25" s="109">
        <v>0</v>
      </c>
      <c r="Y25" s="109">
        <v>0</v>
      </c>
      <c r="Z25" s="110">
        <v>0</v>
      </c>
      <c r="AA25" s="109">
        <v>0</v>
      </c>
      <c r="AB25" s="109">
        <v>0</v>
      </c>
      <c r="AC25" s="109">
        <v>0</v>
      </c>
      <c r="AD25" s="110">
        <v>0</v>
      </c>
      <c r="AE25" s="109">
        <v>0</v>
      </c>
      <c r="AF25" s="109">
        <v>0</v>
      </c>
      <c r="AG25" s="109">
        <v>0</v>
      </c>
      <c r="AH25" s="110">
        <v>0</v>
      </c>
      <c r="AI25" s="109">
        <v>0</v>
      </c>
      <c r="AJ25" s="109">
        <v>0</v>
      </c>
      <c r="AK25" s="110">
        <v>0</v>
      </c>
      <c r="AL25" s="109">
        <v>0</v>
      </c>
      <c r="AM25" s="109">
        <v>0</v>
      </c>
      <c r="AN25" s="110">
        <v>0</v>
      </c>
      <c r="AO25" s="109">
        <v>0</v>
      </c>
      <c r="AP25" s="109">
        <v>0</v>
      </c>
      <c r="AQ25" s="110">
        <v>0</v>
      </c>
      <c r="AR25" s="110">
        <v>0</v>
      </c>
      <c r="AS25" s="110">
        <v>0</v>
      </c>
      <c r="AT25" s="111">
        <v>0</v>
      </c>
      <c r="AU25" s="2"/>
    </row>
    <row r="26" spans="1:47" ht="40.5">
      <c r="A26" s="5">
        <f>IF(D26="","",SUBTOTAL(3,$D$13:D26))</f>
        <v>14</v>
      </c>
      <c r="B26" s="106" t="s">
        <v>98</v>
      </c>
      <c r="C26" s="107" t="s">
        <v>72</v>
      </c>
      <c r="D26" s="108" t="s">
        <v>99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10">
        <v>0</v>
      </c>
      <c r="N26" s="109">
        <v>0</v>
      </c>
      <c r="O26" s="109">
        <v>0</v>
      </c>
      <c r="P26" s="109">
        <v>0</v>
      </c>
      <c r="Q26" s="109">
        <v>0</v>
      </c>
      <c r="R26" s="110">
        <v>0</v>
      </c>
      <c r="S26" s="109">
        <v>0</v>
      </c>
      <c r="T26" s="109">
        <v>0</v>
      </c>
      <c r="U26" s="109">
        <v>0</v>
      </c>
      <c r="V26" s="110">
        <v>0</v>
      </c>
      <c r="W26" s="109">
        <v>0</v>
      </c>
      <c r="X26" s="109">
        <v>0</v>
      </c>
      <c r="Y26" s="109">
        <v>0</v>
      </c>
      <c r="Z26" s="110">
        <v>0</v>
      </c>
      <c r="AA26" s="109">
        <v>0</v>
      </c>
      <c r="AB26" s="109">
        <v>0</v>
      </c>
      <c r="AC26" s="109">
        <v>0</v>
      </c>
      <c r="AD26" s="110">
        <v>0</v>
      </c>
      <c r="AE26" s="109">
        <v>0</v>
      </c>
      <c r="AF26" s="109">
        <v>0</v>
      </c>
      <c r="AG26" s="109">
        <v>0</v>
      </c>
      <c r="AH26" s="110">
        <v>0</v>
      </c>
      <c r="AI26" s="109">
        <v>0</v>
      </c>
      <c r="AJ26" s="109">
        <v>6</v>
      </c>
      <c r="AK26" s="110">
        <v>1.2000000000000002</v>
      </c>
      <c r="AL26" s="109">
        <v>0</v>
      </c>
      <c r="AM26" s="109">
        <v>0</v>
      </c>
      <c r="AN26" s="110">
        <v>0</v>
      </c>
      <c r="AO26" s="109">
        <v>0</v>
      </c>
      <c r="AP26" s="109">
        <v>0</v>
      </c>
      <c r="AQ26" s="110">
        <v>0</v>
      </c>
      <c r="AR26" s="110">
        <v>0</v>
      </c>
      <c r="AS26" s="110">
        <v>0</v>
      </c>
      <c r="AT26" s="111">
        <v>1.2</v>
      </c>
      <c r="AU26" s="2"/>
    </row>
    <row r="27" spans="1:47" ht="40.5">
      <c r="A27" s="5">
        <f>IF(D27="","",SUBTOTAL(3,$D$13:D27))</f>
        <v>15</v>
      </c>
      <c r="B27" s="106" t="s">
        <v>100</v>
      </c>
      <c r="C27" s="107" t="s">
        <v>72</v>
      </c>
      <c r="D27" s="108" t="s">
        <v>101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10">
        <v>0</v>
      </c>
      <c r="N27" s="109">
        <v>0</v>
      </c>
      <c r="O27" s="109">
        <v>0</v>
      </c>
      <c r="P27" s="109">
        <v>0</v>
      </c>
      <c r="Q27" s="109">
        <v>0</v>
      </c>
      <c r="R27" s="110">
        <v>0</v>
      </c>
      <c r="S27" s="109">
        <v>0</v>
      </c>
      <c r="T27" s="109">
        <v>0</v>
      </c>
      <c r="U27" s="109">
        <v>0</v>
      </c>
      <c r="V27" s="110">
        <v>0</v>
      </c>
      <c r="W27" s="109">
        <v>0</v>
      </c>
      <c r="X27" s="109">
        <v>0</v>
      </c>
      <c r="Y27" s="109">
        <v>0</v>
      </c>
      <c r="Z27" s="110">
        <v>0</v>
      </c>
      <c r="AA27" s="109">
        <v>0</v>
      </c>
      <c r="AB27" s="109">
        <v>0</v>
      </c>
      <c r="AC27" s="109">
        <v>0</v>
      </c>
      <c r="AD27" s="110">
        <v>0</v>
      </c>
      <c r="AE27" s="109">
        <v>0</v>
      </c>
      <c r="AF27" s="109">
        <v>0</v>
      </c>
      <c r="AG27" s="109">
        <v>0</v>
      </c>
      <c r="AH27" s="110">
        <v>0</v>
      </c>
      <c r="AI27" s="109">
        <v>0</v>
      </c>
      <c r="AJ27" s="109">
        <v>0</v>
      </c>
      <c r="AK27" s="110">
        <v>0</v>
      </c>
      <c r="AL27" s="109">
        <v>0</v>
      </c>
      <c r="AM27" s="109">
        <v>0</v>
      </c>
      <c r="AN27" s="110">
        <v>0</v>
      </c>
      <c r="AO27" s="109">
        <v>0</v>
      </c>
      <c r="AP27" s="109">
        <v>0</v>
      </c>
      <c r="AQ27" s="110">
        <v>0</v>
      </c>
      <c r="AR27" s="110">
        <v>0</v>
      </c>
      <c r="AS27" s="110">
        <v>0</v>
      </c>
      <c r="AT27" s="111">
        <v>0</v>
      </c>
      <c r="AU27" s="2"/>
    </row>
    <row r="28" spans="1:47" ht="40.5">
      <c r="A28" s="5">
        <f>IF(D28="","",SUBTOTAL(3,$D$13:D28))</f>
        <v>16</v>
      </c>
      <c r="B28" s="106" t="s">
        <v>102</v>
      </c>
      <c r="C28" s="107" t="s">
        <v>72</v>
      </c>
      <c r="D28" s="108" t="s">
        <v>103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109">
        <v>0</v>
      </c>
      <c r="O28" s="109">
        <v>0</v>
      </c>
      <c r="P28" s="109">
        <v>0</v>
      </c>
      <c r="Q28" s="109">
        <v>0</v>
      </c>
      <c r="R28" s="110">
        <v>0</v>
      </c>
      <c r="S28" s="109">
        <v>0</v>
      </c>
      <c r="T28" s="109">
        <v>0</v>
      </c>
      <c r="U28" s="109">
        <v>0</v>
      </c>
      <c r="V28" s="110">
        <v>0</v>
      </c>
      <c r="W28" s="109">
        <v>0</v>
      </c>
      <c r="X28" s="109">
        <v>0</v>
      </c>
      <c r="Y28" s="109">
        <v>0</v>
      </c>
      <c r="Z28" s="110">
        <v>0</v>
      </c>
      <c r="AA28" s="109">
        <v>0</v>
      </c>
      <c r="AB28" s="109">
        <v>0</v>
      </c>
      <c r="AC28" s="109">
        <v>0</v>
      </c>
      <c r="AD28" s="110">
        <v>0</v>
      </c>
      <c r="AE28" s="109">
        <v>0</v>
      </c>
      <c r="AF28" s="109">
        <v>0</v>
      </c>
      <c r="AG28" s="109">
        <v>0</v>
      </c>
      <c r="AH28" s="110">
        <v>0</v>
      </c>
      <c r="AI28" s="109">
        <v>0</v>
      </c>
      <c r="AJ28" s="109">
        <v>0</v>
      </c>
      <c r="AK28" s="110">
        <v>0</v>
      </c>
      <c r="AL28" s="109">
        <v>0</v>
      </c>
      <c r="AM28" s="109">
        <v>0</v>
      </c>
      <c r="AN28" s="110">
        <v>0</v>
      </c>
      <c r="AO28" s="109">
        <v>0</v>
      </c>
      <c r="AP28" s="109">
        <v>0</v>
      </c>
      <c r="AQ28" s="110">
        <v>0</v>
      </c>
      <c r="AR28" s="110">
        <v>0</v>
      </c>
      <c r="AS28" s="110">
        <v>0</v>
      </c>
      <c r="AT28" s="111">
        <v>0</v>
      </c>
      <c r="AU28" s="2"/>
    </row>
    <row r="29" spans="1:47" ht="40.5">
      <c r="A29" s="5">
        <f>IF(D29="","",SUBTOTAL(3,$D$13:D29))</f>
        <v>17</v>
      </c>
      <c r="B29" s="106" t="s">
        <v>104</v>
      </c>
      <c r="C29" s="107" t="s">
        <v>72</v>
      </c>
      <c r="D29" s="108" t="s">
        <v>105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09">
        <v>0</v>
      </c>
      <c r="L29" s="109">
        <v>0</v>
      </c>
      <c r="M29" s="110">
        <v>0</v>
      </c>
      <c r="N29" s="109">
        <v>0</v>
      </c>
      <c r="O29" s="109">
        <v>0</v>
      </c>
      <c r="P29" s="109">
        <v>0</v>
      </c>
      <c r="Q29" s="109">
        <v>0</v>
      </c>
      <c r="R29" s="110">
        <v>0</v>
      </c>
      <c r="S29" s="109">
        <v>0</v>
      </c>
      <c r="T29" s="109">
        <v>0</v>
      </c>
      <c r="U29" s="109">
        <v>0</v>
      </c>
      <c r="V29" s="110">
        <v>0</v>
      </c>
      <c r="W29" s="109">
        <v>0</v>
      </c>
      <c r="X29" s="109">
        <v>0</v>
      </c>
      <c r="Y29" s="109">
        <v>0</v>
      </c>
      <c r="Z29" s="110">
        <v>0</v>
      </c>
      <c r="AA29" s="109">
        <v>0</v>
      </c>
      <c r="AB29" s="109">
        <v>0</v>
      </c>
      <c r="AC29" s="109">
        <v>0</v>
      </c>
      <c r="AD29" s="110">
        <v>0</v>
      </c>
      <c r="AE29" s="109">
        <v>0</v>
      </c>
      <c r="AF29" s="109">
        <v>0</v>
      </c>
      <c r="AG29" s="109">
        <v>0</v>
      </c>
      <c r="AH29" s="110">
        <v>0</v>
      </c>
      <c r="AI29" s="109">
        <v>0</v>
      </c>
      <c r="AJ29" s="109">
        <v>0</v>
      </c>
      <c r="AK29" s="110">
        <v>0</v>
      </c>
      <c r="AL29" s="109">
        <v>0</v>
      </c>
      <c r="AM29" s="109">
        <v>0</v>
      </c>
      <c r="AN29" s="110">
        <v>0</v>
      </c>
      <c r="AO29" s="109">
        <v>0</v>
      </c>
      <c r="AP29" s="109">
        <v>0</v>
      </c>
      <c r="AQ29" s="110">
        <v>0</v>
      </c>
      <c r="AR29" s="110">
        <v>0</v>
      </c>
      <c r="AS29" s="110">
        <v>0</v>
      </c>
      <c r="AT29" s="111">
        <v>0</v>
      </c>
      <c r="AU29" s="2"/>
    </row>
    <row r="30" spans="1:47" ht="40.5">
      <c r="A30" s="5">
        <f>IF(D30="","",SUBTOTAL(3,$D$13:D30))</f>
        <v>18</v>
      </c>
      <c r="B30" s="106" t="s">
        <v>106</v>
      </c>
      <c r="C30" s="107" t="s">
        <v>72</v>
      </c>
      <c r="D30" s="108" t="s">
        <v>107</v>
      </c>
      <c r="E30" s="109">
        <v>0</v>
      </c>
      <c r="F30" s="109">
        <v>0</v>
      </c>
      <c r="G30" s="109">
        <v>0</v>
      </c>
      <c r="H30" s="109">
        <v>0</v>
      </c>
      <c r="I30" s="109">
        <v>0</v>
      </c>
      <c r="J30" s="109">
        <v>0</v>
      </c>
      <c r="K30" s="109">
        <v>0</v>
      </c>
      <c r="L30" s="109">
        <v>0</v>
      </c>
      <c r="M30" s="110">
        <v>0</v>
      </c>
      <c r="N30" s="109">
        <v>0</v>
      </c>
      <c r="O30" s="109">
        <v>0</v>
      </c>
      <c r="P30" s="109">
        <v>0</v>
      </c>
      <c r="Q30" s="109">
        <v>0</v>
      </c>
      <c r="R30" s="110">
        <v>0</v>
      </c>
      <c r="S30" s="109">
        <v>0</v>
      </c>
      <c r="T30" s="109">
        <v>0</v>
      </c>
      <c r="U30" s="109">
        <v>0</v>
      </c>
      <c r="V30" s="110">
        <v>0</v>
      </c>
      <c r="W30" s="109">
        <v>0</v>
      </c>
      <c r="X30" s="109">
        <v>0</v>
      </c>
      <c r="Y30" s="109">
        <v>0</v>
      </c>
      <c r="Z30" s="110">
        <v>0</v>
      </c>
      <c r="AA30" s="109">
        <v>0</v>
      </c>
      <c r="AB30" s="109">
        <v>0</v>
      </c>
      <c r="AC30" s="109">
        <v>0</v>
      </c>
      <c r="AD30" s="110">
        <v>0</v>
      </c>
      <c r="AE30" s="109">
        <v>0</v>
      </c>
      <c r="AF30" s="109">
        <v>0</v>
      </c>
      <c r="AG30" s="109">
        <v>0</v>
      </c>
      <c r="AH30" s="110">
        <v>0</v>
      </c>
      <c r="AI30" s="109">
        <v>0</v>
      </c>
      <c r="AJ30" s="109">
        <v>0</v>
      </c>
      <c r="AK30" s="110">
        <v>0</v>
      </c>
      <c r="AL30" s="109">
        <v>0</v>
      </c>
      <c r="AM30" s="109">
        <v>0</v>
      </c>
      <c r="AN30" s="110">
        <v>0</v>
      </c>
      <c r="AO30" s="109">
        <v>0</v>
      </c>
      <c r="AP30" s="109">
        <v>0</v>
      </c>
      <c r="AQ30" s="110">
        <v>0</v>
      </c>
      <c r="AR30" s="110">
        <v>0</v>
      </c>
      <c r="AS30" s="110">
        <v>0</v>
      </c>
      <c r="AT30" s="111">
        <v>0</v>
      </c>
      <c r="AU30" s="2"/>
    </row>
    <row r="31" spans="1:47" ht="40.5">
      <c r="A31" s="5">
        <f>IF(D31="","",SUBTOTAL(3,$D$13:D31))</f>
        <v>19</v>
      </c>
      <c r="B31" s="106" t="s">
        <v>108</v>
      </c>
      <c r="C31" s="107" t="s">
        <v>72</v>
      </c>
      <c r="D31" s="108" t="s">
        <v>109</v>
      </c>
      <c r="E31" s="109">
        <v>0</v>
      </c>
      <c r="F31" s="109">
        <v>0</v>
      </c>
      <c r="G31" s="109">
        <v>0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10">
        <v>0</v>
      </c>
      <c r="N31" s="109">
        <v>0</v>
      </c>
      <c r="O31" s="109">
        <v>0</v>
      </c>
      <c r="P31" s="109">
        <v>0</v>
      </c>
      <c r="Q31" s="109">
        <v>0</v>
      </c>
      <c r="R31" s="110">
        <v>0</v>
      </c>
      <c r="S31" s="109">
        <v>0</v>
      </c>
      <c r="T31" s="109">
        <v>0</v>
      </c>
      <c r="U31" s="109">
        <v>0</v>
      </c>
      <c r="V31" s="110">
        <v>0</v>
      </c>
      <c r="W31" s="109">
        <v>0</v>
      </c>
      <c r="X31" s="109">
        <v>0</v>
      </c>
      <c r="Y31" s="109">
        <v>0</v>
      </c>
      <c r="Z31" s="110">
        <v>0</v>
      </c>
      <c r="AA31" s="109">
        <v>0</v>
      </c>
      <c r="AB31" s="109">
        <v>0</v>
      </c>
      <c r="AC31" s="109">
        <v>0</v>
      </c>
      <c r="AD31" s="110">
        <v>0</v>
      </c>
      <c r="AE31" s="109">
        <v>0</v>
      </c>
      <c r="AF31" s="109">
        <v>0</v>
      </c>
      <c r="AG31" s="109">
        <v>0</v>
      </c>
      <c r="AH31" s="110">
        <v>0</v>
      </c>
      <c r="AI31" s="109">
        <v>0</v>
      </c>
      <c r="AJ31" s="109">
        <v>0</v>
      </c>
      <c r="AK31" s="110">
        <v>0</v>
      </c>
      <c r="AL31" s="109">
        <v>0</v>
      </c>
      <c r="AM31" s="109">
        <v>0</v>
      </c>
      <c r="AN31" s="110">
        <v>0</v>
      </c>
      <c r="AO31" s="109">
        <v>0</v>
      </c>
      <c r="AP31" s="109">
        <v>0</v>
      </c>
      <c r="AQ31" s="110">
        <v>0</v>
      </c>
      <c r="AR31" s="110">
        <v>0</v>
      </c>
      <c r="AS31" s="110">
        <v>0</v>
      </c>
      <c r="AT31" s="111">
        <v>0</v>
      </c>
      <c r="AU31" s="2"/>
    </row>
    <row r="32" spans="1:47" ht="40.5">
      <c r="A32" s="5">
        <f>IF(D32="","",SUBTOTAL(3,$D$13:D32))</f>
        <v>20</v>
      </c>
      <c r="B32" s="106" t="s">
        <v>110</v>
      </c>
      <c r="C32" s="107" t="s">
        <v>72</v>
      </c>
      <c r="D32" s="108" t="s">
        <v>111</v>
      </c>
      <c r="E32" s="109">
        <v>0</v>
      </c>
      <c r="F32" s="109">
        <v>0</v>
      </c>
      <c r="G32" s="109">
        <v>0</v>
      </c>
      <c r="H32" s="109">
        <v>0</v>
      </c>
      <c r="I32" s="109">
        <v>0</v>
      </c>
      <c r="J32" s="109">
        <v>0</v>
      </c>
      <c r="K32" s="109">
        <v>0</v>
      </c>
      <c r="L32" s="109">
        <v>0</v>
      </c>
      <c r="M32" s="110">
        <v>0</v>
      </c>
      <c r="N32" s="109">
        <v>0</v>
      </c>
      <c r="O32" s="109">
        <v>0</v>
      </c>
      <c r="P32" s="109">
        <v>0</v>
      </c>
      <c r="Q32" s="109">
        <v>0</v>
      </c>
      <c r="R32" s="110">
        <v>0</v>
      </c>
      <c r="S32" s="109">
        <v>0</v>
      </c>
      <c r="T32" s="109">
        <v>0</v>
      </c>
      <c r="U32" s="109">
        <v>0</v>
      </c>
      <c r="V32" s="110">
        <v>0</v>
      </c>
      <c r="W32" s="109">
        <v>0</v>
      </c>
      <c r="X32" s="109">
        <v>0</v>
      </c>
      <c r="Y32" s="109">
        <v>0</v>
      </c>
      <c r="Z32" s="110">
        <v>0</v>
      </c>
      <c r="AA32" s="109">
        <v>0</v>
      </c>
      <c r="AB32" s="109">
        <v>0</v>
      </c>
      <c r="AC32" s="109">
        <v>0</v>
      </c>
      <c r="AD32" s="110">
        <v>0</v>
      </c>
      <c r="AE32" s="109">
        <v>0</v>
      </c>
      <c r="AF32" s="109">
        <v>0</v>
      </c>
      <c r="AG32" s="109">
        <v>0</v>
      </c>
      <c r="AH32" s="110">
        <v>0</v>
      </c>
      <c r="AI32" s="109">
        <v>0</v>
      </c>
      <c r="AJ32" s="109">
        <v>0</v>
      </c>
      <c r="AK32" s="110">
        <v>0</v>
      </c>
      <c r="AL32" s="109">
        <v>0</v>
      </c>
      <c r="AM32" s="109">
        <v>0</v>
      </c>
      <c r="AN32" s="110">
        <v>0</v>
      </c>
      <c r="AO32" s="109">
        <v>0</v>
      </c>
      <c r="AP32" s="109">
        <v>0</v>
      </c>
      <c r="AQ32" s="110">
        <v>0</v>
      </c>
      <c r="AR32" s="110">
        <v>0</v>
      </c>
      <c r="AS32" s="110">
        <v>0</v>
      </c>
      <c r="AT32" s="111">
        <v>0</v>
      </c>
      <c r="AU32" s="2"/>
    </row>
    <row r="33" spans="1:47" ht="40.5">
      <c r="A33" s="5">
        <f>IF(D33="","",SUBTOTAL(3,$D$13:D33))</f>
        <v>21</v>
      </c>
      <c r="B33" s="106" t="s">
        <v>112</v>
      </c>
      <c r="C33" s="107" t="s">
        <v>72</v>
      </c>
      <c r="D33" s="108" t="s">
        <v>113</v>
      </c>
      <c r="E33" s="109">
        <v>0</v>
      </c>
      <c r="F33" s="109">
        <v>0</v>
      </c>
      <c r="G33" s="109">
        <v>0</v>
      </c>
      <c r="H33" s="109">
        <v>0</v>
      </c>
      <c r="I33" s="109">
        <v>0</v>
      </c>
      <c r="J33" s="109">
        <v>0</v>
      </c>
      <c r="K33" s="109">
        <v>0</v>
      </c>
      <c r="L33" s="109">
        <v>0</v>
      </c>
      <c r="M33" s="110">
        <v>0</v>
      </c>
      <c r="N33" s="109">
        <v>0</v>
      </c>
      <c r="O33" s="109">
        <v>0</v>
      </c>
      <c r="P33" s="109">
        <v>0</v>
      </c>
      <c r="Q33" s="109">
        <v>0</v>
      </c>
      <c r="R33" s="110">
        <v>0</v>
      </c>
      <c r="S33" s="109">
        <v>0</v>
      </c>
      <c r="T33" s="109">
        <v>0</v>
      </c>
      <c r="U33" s="109">
        <v>0</v>
      </c>
      <c r="V33" s="110">
        <v>0</v>
      </c>
      <c r="W33" s="109">
        <v>0</v>
      </c>
      <c r="X33" s="109">
        <v>0</v>
      </c>
      <c r="Y33" s="109">
        <v>0</v>
      </c>
      <c r="Z33" s="110">
        <v>0</v>
      </c>
      <c r="AA33" s="109">
        <v>0</v>
      </c>
      <c r="AB33" s="109">
        <v>0</v>
      </c>
      <c r="AC33" s="109">
        <v>0</v>
      </c>
      <c r="AD33" s="110">
        <v>0</v>
      </c>
      <c r="AE33" s="109">
        <v>0</v>
      </c>
      <c r="AF33" s="109">
        <v>0</v>
      </c>
      <c r="AG33" s="109">
        <v>0</v>
      </c>
      <c r="AH33" s="110">
        <v>0</v>
      </c>
      <c r="AI33" s="109">
        <v>0</v>
      </c>
      <c r="AJ33" s="109">
        <v>0</v>
      </c>
      <c r="AK33" s="110">
        <v>0</v>
      </c>
      <c r="AL33" s="109">
        <v>0</v>
      </c>
      <c r="AM33" s="109">
        <v>0</v>
      </c>
      <c r="AN33" s="110">
        <v>0</v>
      </c>
      <c r="AO33" s="109">
        <v>0</v>
      </c>
      <c r="AP33" s="109">
        <v>0</v>
      </c>
      <c r="AQ33" s="110">
        <v>0</v>
      </c>
      <c r="AR33" s="110">
        <v>0</v>
      </c>
      <c r="AS33" s="110">
        <v>0</v>
      </c>
      <c r="AT33" s="111">
        <v>0</v>
      </c>
      <c r="AU33" s="2"/>
    </row>
    <row r="34" spans="1:47" ht="40.5">
      <c r="A34" s="5">
        <f>IF(D34="","",SUBTOTAL(3,$D$13:D34))</f>
        <v>22</v>
      </c>
      <c r="B34" s="106" t="s">
        <v>114</v>
      </c>
      <c r="C34" s="107" t="s">
        <v>72</v>
      </c>
      <c r="D34" s="108" t="s">
        <v>115</v>
      </c>
      <c r="E34" s="109">
        <v>0</v>
      </c>
      <c r="F34" s="109">
        <v>0</v>
      </c>
      <c r="G34" s="109">
        <v>0</v>
      </c>
      <c r="H34" s="109">
        <v>0</v>
      </c>
      <c r="I34" s="109">
        <v>0</v>
      </c>
      <c r="J34" s="109">
        <v>0</v>
      </c>
      <c r="K34" s="109">
        <v>0</v>
      </c>
      <c r="L34" s="109">
        <v>0</v>
      </c>
      <c r="M34" s="110">
        <v>0</v>
      </c>
      <c r="N34" s="109">
        <v>0</v>
      </c>
      <c r="O34" s="109">
        <v>0</v>
      </c>
      <c r="P34" s="109">
        <v>0</v>
      </c>
      <c r="Q34" s="109">
        <v>0</v>
      </c>
      <c r="R34" s="110">
        <v>0</v>
      </c>
      <c r="S34" s="109">
        <v>0</v>
      </c>
      <c r="T34" s="109">
        <v>0</v>
      </c>
      <c r="U34" s="109">
        <v>0</v>
      </c>
      <c r="V34" s="110">
        <v>0</v>
      </c>
      <c r="W34" s="109">
        <v>0</v>
      </c>
      <c r="X34" s="109">
        <v>0</v>
      </c>
      <c r="Y34" s="109">
        <v>0</v>
      </c>
      <c r="Z34" s="110">
        <v>0</v>
      </c>
      <c r="AA34" s="109">
        <v>0</v>
      </c>
      <c r="AB34" s="109">
        <v>0</v>
      </c>
      <c r="AC34" s="109">
        <v>0</v>
      </c>
      <c r="AD34" s="110">
        <v>0</v>
      </c>
      <c r="AE34" s="109">
        <v>0</v>
      </c>
      <c r="AF34" s="109">
        <v>0</v>
      </c>
      <c r="AG34" s="109">
        <v>0</v>
      </c>
      <c r="AH34" s="110">
        <v>0</v>
      </c>
      <c r="AI34" s="109">
        <v>0</v>
      </c>
      <c r="AJ34" s="109">
        <v>0</v>
      </c>
      <c r="AK34" s="110">
        <v>0</v>
      </c>
      <c r="AL34" s="109">
        <v>0</v>
      </c>
      <c r="AM34" s="109">
        <v>0</v>
      </c>
      <c r="AN34" s="110">
        <v>0</v>
      </c>
      <c r="AO34" s="109">
        <v>0</v>
      </c>
      <c r="AP34" s="109">
        <v>0</v>
      </c>
      <c r="AQ34" s="110">
        <v>0</v>
      </c>
      <c r="AR34" s="110">
        <v>0</v>
      </c>
      <c r="AS34" s="110">
        <v>0</v>
      </c>
      <c r="AT34" s="111">
        <v>0</v>
      </c>
      <c r="AU34" s="2"/>
    </row>
    <row r="35" spans="1:47" ht="40.5">
      <c r="A35" s="5">
        <f>IF(D35="","",SUBTOTAL(3,$D$13:D35))</f>
        <v>23</v>
      </c>
      <c r="B35" s="106" t="s">
        <v>116</v>
      </c>
      <c r="C35" s="107" t="s">
        <v>72</v>
      </c>
      <c r="D35" s="108" t="s">
        <v>117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10">
        <v>0</v>
      </c>
      <c r="N35" s="109">
        <v>0</v>
      </c>
      <c r="O35" s="109">
        <v>0</v>
      </c>
      <c r="P35" s="109">
        <v>0</v>
      </c>
      <c r="Q35" s="109">
        <v>0</v>
      </c>
      <c r="R35" s="110">
        <v>0</v>
      </c>
      <c r="S35" s="109">
        <v>0</v>
      </c>
      <c r="T35" s="109">
        <v>0</v>
      </c>
      <c r="U35" s="109">
        <v>0</v>
      </c>
      <c r="V35" s="110">
        <v>0</v>
      </c>
      <c r="W35" s="109">
        <v>0</v>
      </c>
      <c r="X35" s="109">
        <v>0</v>
      </c>
      <c r="Y35" s="109">
        <v>0</v>
      </c>
      <c r="Z35" s="110">
        <v>0</v>
      </c>
      <c r="AA35" s="109">
        <v>0</v>
      </c>
      <c r="AB35" s="109">
        <v>0</v>
      </c>
      <c r="AC35" s="109">
        <v>0</v>
      </c>
      <c r="AD35" s="110">
        <v>0</v>
      </c>
      <c r="AE35" s="109">
        <v>0</v>
      </c>
      <c r="AF35" s="109">
        <v>0</v>
      </c>
      <c r="AG35" s="109">
        <v>0</v>
      </c>
      <c r="AH35" s="110">
        <v>0</v>
      </c>
      <c r="AI35" s="109">
        <v>0</v>
      </c>
      <c r="AJ35" s="109">
        <v>0</v>
      </c>
      <c r="AK35" s="110">
        <v>0</v>
      </c>
      <c r="AL35" s="109">
        <v>0</v>
      </c>
      <c r="AM35" s="109">
        <v>0</v>
      </c>
      <c r="AN35" s="110">
        <v>0</v>
      </c>
      <c r="AO35" s="109">
        <v>0</v>
      </c>
      <c r="AP35" s="109">
        <v>0</v>
      </c>
      <c r="AQ35" s="110">
        <v>0</v>
      </c>
      <c r="AR35" s="110">
        <v>0</v>
      </c>
      <c r="AS35" s="110">
        <v>0</v>
      </c>
      <c r="AT35" s="111">
        <v>0</v>
      </c>
      <c r="AU35" s="2"/>
    </row>
    <row r="36" spans="1:47" ht="40.5">
      <c r="A36" s="5">
        <f>IF(D36="","",SUBTOTAL(3,$D$13:D36))</f>
        <v>24</v>
      </c>
      <c r="B36" s="106" t="s">
        <v>118</v>
      </c>
      <c r="C36" s="107" t="s">
        <v>72</v>
      </c>
      <c r="D36" s="108" t="s">
        <v>119</v>
      </c>
      <c r="E36" s="109">
        <v>0</v>
      </c>
      <c r="F36" s="109">
        <v>0</v>
      </c>
      <c r="G36" s="109">
        <v>0</v>
      </c>
      <c r="H36" s="109">
        <v>0</v>
      </c>
      <c r="I36" s="109">
        <v>0</v>
      </c>
      <c r="J36" s="109">
        <v>0</v>
      </c>
      <c r="K36" s="109">
        <v>0</v>
      </c>
      <c r="L36" s="109">
        <v>0</v>
      </c>
      <c r="M36" s="110">
        <v>0</v>
      </c>
      <c r="N36" s="109">
        <v>0</v>
      </c>
      <c r="O36" s="109">
        <v>0</v>
      </c>
      <c r="P36" s="109">
        <v>1</v>
      </c>
      <c r="Q36" s="109">
        <v>0</v>
      </c>
      <c r="R36" s="110">
        <v>1</v>
      </c>
      <c r="S36" s="109">
        <v>0</v>
      </c>
      <c r="T36" s="109">
        <v>0</v>
      </c>
      <c r="U36" s="109">
        <v>0</v>
      </c>
      <c r="V36" s="110">
        <v>0</v>
      </c>
      <c r="W36" s="109">
        <v>0</v>
      </c>
      <c r="X36" s="109">
        <v>0</v>
      </c>
      <c r="Y36" s="109">
        <v>0</v>
      </c>
      <c r="Z36" s="110">
        <v>0</v>
      </c>
      <c r="AA36" s="109">
        <v>0</v>
      </c>
      <c r="AB36" s="109">
        <v>0</v>
      </c>
      <c r="AC36" s="109">
        <v>0</v>
      </c>
      <c r="AD36" s="110">
        <v>0</v>
      </c>
      <c r="AE36" s="109">
        <v>0</v>
      </c>
      <c r="AF36" s="109">
        <v>0</v>
      </c>
      <c r="AG36" s="109">
        <v>0</v>
      </c>
      <c r="AH36" s="110">
        <v>0</v>
      </c>
      <c r="AI36" s="109">
        <v>6</v>
      </c>
      <c r="AJ36" s="109">
        <v>0</v>
      </c>
      <c r="AK36" s="110">
        <v>1.2000000000000002</v>
      </c>
      <c r="AL36" s="109">
        <v>0</v>
      </c>
      <c r="AM36" s="109">
        <v>0</v>
      </c>
      <c r="AN36" s="110">
        <v>0</v>
      </c>
      <c r="AO36" s="109">
        <v>6</v>
      </c>
      <c r="AP36" s="109">
        <v>0</v>
      </c>
      <c r="AQ36" s="110">
        <v>2.4000000000000004</v>
      </c>
      <c r="AR36" s="110">
        <v>0</v>
      </c>
      <c r="AS36" s="110">
        <v>0</v>
      </c>
      <c r="AT36" s="111">
        <v>4.5999999999999996</v>
      </c>
      <c r="AU36" s="2"/>
    </row>
    <row r="37" spans="1:47" ht="40.5">
      <c r="A37" s="5">
        <f>IF(D37="","",SUBTOTAL(3,$D$13:D37))</f>
        <v>25</v>
      </c>
      <c r="B37" s="106" t="s">
        <v>120</v>
      </c>
      <c r="C37" s="107" t="s">
        <v>72</v>
      </c>
      <c r="D37" s="108" t="s">
        <v>121</v>
      </c>
      <c r="E37" s="109">
        <v>0</v>
      </c>
      <c r="F37" s="109">
        <v>0</v>
      </c>
      <c r="G37" s="109">
        <v>0</v>
      </c>
      <c r="H37" s="109">
        <v>0</v>
      </c>
      <c r="I37" s="109">
        <v>0</v>
      </c>
      <c r="J37" s="109">
        <v>0</v>
      </c>
      <c r="K37" s="109">
        <v>0</v>
      </c>
      <c r="L37" s="109">
        <v>0</v>
      </c>
      <c r="M37" s="110">
        <v>0</v>
      </c>
      <c r="N37" s="109">
        <v>0</v>
      </c>
      <c r="O37" s="109">
        <v>0</v>
      </c>
      <c r="P37" s="109">
        <v>0</v>
      </c>
      <c r="Q37" s="109">
        <v>0</v>
      </c>
      <c r="R37" s="110">
        <v>0</v>
      </c>
      <c r="S37" s="109">
        <v>0</v>
      </c>
      <c r="T37" s="109">
        <v>0</v>
      </c>
      <c r="U37" s="109">
        <v>0</v>
      </c>
      <c r="V37" s="110">
        <v>0</v>
      </c>
      <c r="W37" s="109">
        <v>0</v>
      </c>
      <c r="X37" s="109">
        <v>0</v>
      </c>
      <c r="Y37" s="109">
        <v>0</v>
      </c>
      <c r="Z37" s="110">
        <v>0</v>
      </c>
      <c r="AA37" s="109">
        <v>0</v>
      </c>
      <c r="AB37" s="109">
        <v>0</v>
      </c>
      <c r="AC37" s="109">
        <v>0</v>
      </c>
      <c r="AD37" s="110">
        <v>0</v>
      </c>
      <c r="AE37" s="109">
        <v>0</v>
      </c>
      <c r="AF37" s="109">
        <v>0</v>
      </c>
      <c r="AG37" s="109">
        <v>0</v>
      </c>
      <c r="AH37" s="110">
        <v>0</v>
      </c>
      <c r="AI37" s="109">
        <v>0</v>
      </c>
      <c r="AJ37" s="109">
        <v>0</v>
      </c>
      <c r="AK37" s="110">
        <v>0</v>
      </c>
      <c r="AL37" s="109">
        <v>0</v>
      </c>
      <c r="AM37" s="109">
        <v>0</v>
      </c>
      <c r="AN37" s="110">
        <v>0</v>
      </c>
      <c r="AO37" s="109">
        <v>0</v>
      </c>
      <c r="AP37" s="109">
        <v>0</v>
      </c>
      <c r="AQ37" s="110">
        <v>0</v>
      </c>
      <c r="AR37" s="110">
        <v>0</v>
      </c>
      <c r="AS37" s="110">
        <v>0</v>
      </c>
      <c r="AT37" s="111">
        <v>0</v>
      </c>
      <c r="AU37" s="2"/>
    </row>
    <row r="38" spans="1:47" ht="40.5">
      <c r="A38" s="5">
        <f>IF(D38="","",SUBTOTAL(3,$D$13:D38))</f>
        <v>26</v>
      </c>
      <c r="B38" s="106" t="s">
        <v>122</v>
      </c>
      <c r="C38" s="107" t="s">
        <v>72</v>
      </c>
      <c r="D38" s="108" t="s">
        <v>123</v>
      </c>
      <c r="E38" s="109">
        <v>0</v>
      </c>
      <c r="F38" s="109">
        <v>0</v>
      </c>
      <c r="G38" s="109">
        <v>0</v>
      </c>
      <c r="H38" s="109">
        <v>0</v>
      </c>
      <c r="I38" s="109">
        <v>0</v>
      </c>
      <c r="J38" s="109">
        <v>0</v>
      </c>
      <c r="K38" s="109">
        <v>0</v>
      </c>
      <c r="L38" s="109">
        <v>0</v>
      </c>
      <c r="M38" s="110">
        <v>0</v>
      </c>
      <c r="N38" s="109">
        <v>0</v>
      </c>
      <c r="O38" s="109">
        <v>0</v>
      </c>
      <c r="P38" s="109">
        <v>2</v>
      </c>
      <c r="Q38" s="109">
        <v>1</v>
      </c>
      <c r="R38" s="110">
        <v>3</v>
      </c>
      <c r="S38" s="109">
        <v>0</v>
      </c>
      <c r="T38" s="109">
        <v>0</v>
      </c>
      <c r="U38" s="109">
        <v>0</v>
      </c>
      <c r="V38" s="110">
        <v>0</v>
      </c>
      <c r="W38" s="109">
        <v>0</v>
      </c>
      <c r="X38" s="109">
        <v>0</v>
      </c>
      <c r="Y38" s="109">
        <v>0</v>
      </c>
      <c r="Z38" s="110">
        <v>0</v>
      </c>
      <c r="AA38" s="109">
        <v>0</v>
      </c>
      <c r="AB38" s="109">
        <v>0</v>
      </c>
      <c r="AC38" s="109">
        <v>0</v>
      </c>
      <c r="AD38" s="110">
        <v>0</v>
      </c>
      <c r="AE38" s="109">
        <v>0</v>
      </c>
      <c r="AF38" s="109">
        <v>0</v>
      </c>
      <c r="AG38" s="109">
        <v>0</v>
      </c>
      <c r="AH38" s="110">
        <v>0</v>
      </c>
      <c r="AI38" s="109">
        <v>0</v>
      </c>
      <c r="AJ38" s="109">
        <v>11</v>
      </c>
      <c r="AK38" s="110">
        <v>2.2000000000000002</v>
      </c>
      <c r="AL38" s="109">
        <v>0</v>
      </c>
      <c r="AM38" s="109">
        <v>0</v>
      </c>
      <c r="AN38" s="110">
        <v>0</v>
      </c>
      <c r="AO38" s="109">
        <v>13</v>
      </c>
      <c r="AP38" s="109">
        <v>6</v>
      </c>
      <c r="AQ38" s="110">
        <v>7.6000000000000005</v>
      </c>
      <c r="AR38" s="110">
        <v>0</v>
      </c>
      <c r="AS38" s="110">
        <v>0</v>
      </c>
      <c r="AT38" s="111">
        <v>12.8</v>
      </c>
      <c r="AU38" s="2"/>
    </row>
    <row r="39" spans="1:47" ht="40.5">
      <c r="A39" s="5">
        <f>IF(D39="","",SUBTOTAL(3,$D$13:D39))</f>
        <v>27</v>
      </c>
      <c r="B39" s="106" t="s">
        <v>124</v>
      </c>
      <c r="C39" s="107" t="s">
        <v>72</v>
      </c>
      <c r="D39" s="108" t="s">
        <v>125</v>
      </c>
      <c r="E39" s="109">
        <v>0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10">
        <v>0</v>
      </c>
      <c r="N39" s="109">
        <v>0</v>
      </c>
      <c r="O39" s="109">
        <v>0</v>
      </c>
      <c r="P39" s="109">
        <v>0</v>
      </c>
      <c r="Q39" s="109">
        <v>0</v>
      </c>
      <c r="R39" s="110">
        <v>0</v>
      </c>
      <c r="S39" s="109">
        <v>0</v>
      </c>
      <c r="T39" s="109">
        <v>0</v>
      </c>
      <c r="U39" s="109">
        <v>0</v>
      </c>
      <c r="V39" s="110">
        <v>0</v>
      </c>
      <c r="W39" s="109">
        <v>0</v>
      </c>
      <c r="X39" s="109">
        <v>0</v>
      </c>
      <c r="Y39" s="109">
        <v>0</v>
      </c>
      <c r="Z39" s="110">
        <v>0</v>
      </c>
      <c r="AA39" s="109">
        <v>0</v>
      </c>
      <c r="AB39" s="109">
        <v>0</v>
      </c>
      <c r="AC39" s="109">
        <v>0</v>
      </c>
      <c r="AD39" s="110">
        <v>0</v>
      </c>
      <c r="AE39" s="109">
        <v>0</v>
      </c>
      <c r="AF39" s="109">
        <v>0</v>
      </c>
      <c r="AG39" s="109">
        <v>0</v>
      </c>
      <c r="AH39" s="110">
        <v>0</v>
      </c>
      <c r="AI39" s="109">
        <v>0</v>
      </c>
      <c r="AJ39" s="109">
        <v>0</v>
      </c>
      <c r="AK39" s="110">
        <v>0</v>
      </c>
      <c r="AL39" s="109">
        <v>0</v>
      </c>
      <c r="AM39" s="109">
        <v>0</v>
      </c>
      <c r="AN39" s="110">
        <v>0</v>
      </c>
      <c r="AO39" s="109">
        <v>0</v>
      </c>
      <c r="AP39" s="109">
        <v>0</v>
      </c>
      <c r="AQ39" s="110">
        <v>0</v>
      </c>
      <c r="AR39" s="110">
        <v>0</v>
      </c>
      <c r="AS39" s="110">
        <v>0</v>
      </c>
      <c r="AT39" s="111">
        <v>0</v>
      </c>
      <c r="AU39" s="2"/>
    </row>
    <row r="40" spans="1:47" ht="40.5">
      <c r="A40" s="5">
        <f>IF(D40="","",SUBTOTAL(3,$D$13:D40))</f>
        <v>28</v>
      </c>
      <c r="B40" s="106" t="s">
        <v>126</v>
      </c>
      <c r="C40" s="107" t="s">
        <v>72</v>
      </c>
      <c r="D40" s="108" t="s">
        <v>127</v>
      </c>
      <c r="E40" s="109">
        <v>0</v>
      </c>
      <c r="F40" s="109">
        <v>0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10">
        <v>0</v>
      </c>
      <c r="N40" s="109">
        <v>0</v>
      </c>
      <c r="O40" s="109">
        <v>0</v>
      </c>
      <c r="P40" s="109">
        <v>0</v>
      </c>
      <c r="Q40" s="109">
        <v>0</v>
      </c>
      <c r="R40" s="110">
        <v>0</v>
      </c>
      <c r="S40" s="109">
        <v>0</v>
      </c>
      <c r="T40" s="109">
        <v>0</v>
      </c>
      <c r="U40" s="109">
        <v>0</v>
      </c>
      <c r="V40" s="110">
        <v>0</v>
      </c>
      <c r="W40" s="109">
        <v>0</v>
      </c>
      <c r="X40" s="109">
        <v>0</v>
      </c>
      <c r="Y40" s="109">
        <v>0</v>
      </c>
      <c r="Z40" s="110">
        <v>0</v>
      </c>
      <c r="AA40" s="109">
        <v>0</v>
      </c>
      <c r="AB40" s="109">
        <v>0</v>
      </c>
      <c r="AC40" s="109">
        <v>0</v>
      </c>
      <c r="AD40" s="110">
        <v>0</v>
      </c>
      <c r="AE40" s="109">
        <v>0</v>
      </c>
      <c r="AF40" s="109">
        <v>0</v>
      </c>
      <c r="AG40" s="109">
        <v>0</v>
      </c>
      <c r="AH40" s="110">
        <v>0</v>
      </c>
      <c r="AI40" s="109">
        <v>0</v>
      </c>
      <c r="AJ40" s="109">
        <v>0</v>
      </c>
      <c r="AK40" s="110">
        <v>0</v>
      </c>
      <c r="AL40" s="109">
        <v>0</v>
      </c>
      <c r="AM40" s="109">
        <v>0</v>
      </c>
      <c r="AN40" s="110">
        <v>0</v>
      </c>
      <c r="AO40" s="109">
        <v>0</v>
      </c>
      <c r="AP40" s="109">
        <v>0</v>
      </c>
      <c r="AQ40" s="110">
        <v>0</v>
      </c>
      <c r="AR40" s="110">
        <v>0</v>
      </c>
      <c r="AS40" s="110">
        <v>0</v>
      </c>
      <c r="AT40" s="111">
        <v>0</v>
      </c>
      <c r="AU40" s="2"/>
    </row>
    <row r="41" spans="1:47" ht="40.5">
      <c r="A41" s="5">
        <f>IF(D41="","",SUBTOTAL(3,$D$13:D41))</f>
        <v>29</v>
      </c>
      <c r="B41" s="106" t="s">
        <v>128</v>
      </c>
      <c r="C41" s="107" t="s">
        <v>72</v>
      </c>
      <c r="D41" s="108" t="s">
        <v>129</v>
      </c>
      <c r="E41" s="109">
        <v>0</v>
      </c>
      <c r="F41" s="109">
        <v>0</v>
      </c>
      <c r="G41" s="109">
        <v>0</v>
      </c>
      <c r="H41" s="109">
        <v>0</v>
      </c>
      <c r="I41" s="109">
        <v>0</v>
      </c>
      <c r="J41" s="109">
        <v>0</v>
      </c>
      <c r="K41" s="109">
        <v>0</v>
      </c>
      <c r="L41" s="109">
        <v>0</v>
      </c>
      <c r="M41" s="110">
        <v>0</v>
      </c>
      <c r="N41" s="109">
        <v>0</v>
      </c>
      <c r="O41" s="109">
        <v>0</v>
      </c>
      <c r="P41" s="109">
        <v>0</v>
      </c>
      <c r="Q41" s="109">
        <v>0</v>
      </c>
      <c r="R41" s="110">
        <v>0</v>
      </c>
      <c r="S41" s="109">
        <v>0</v>
      </c>
      <c r="T41" s="109">
        <v>0</v>
      </c>
      <c r="U41" s="109">
        <v>0</v>
      </c>
      <c r="V41" s="110">
        <v>0</v>
      </c>
      <c r="W41" s="109">
        <v>0</v>
      </c>
      <c r="X41" s="109">
        <v>0</v>
      </c>
      <c r="Y41" s="109">
        <v>0</v>
      </c>
      <c r="Z41" s="110">
        <v>0</v>
      </c>
      <c r="AA41" s="109">
        <v>0</v>
      </c>
      <c r="AB41" s="109">
        <v>0</v>
      </c>
      <c r="AC41" s="109">
        <v>0</v>
      </c>
      <c r="AD41" s="110">
        <v>0</v>
      </c>
      <c r="AE41" s="109">
        <v>0</v>
      </c>
      <c r="AF41" s="109">
        <v>0</v>
      </c>
      <c r="AG41" s="109">
        <v>0</v>
      </c>
      <c r="AH41" s="110">
        <v>0</v>
      </c>
      <c r="AI41" s="109">
        <v>7</v>
      </c>
      <c r="AJ41" s="109">
        <v>0</v>
      </c>
      <c r="AK41" s="110">
        <v>1.4000000000000001</v>
      </c>
      <c r="AL41" s="109">
        <v>0</v>
      </c>
      <c r="AM41" s="109">
        <v>0</v>
      </c>
      <c r="AN41" s="110">
        <v>0</v>
      </c>
      <c r="AO41" s="109">
        <v>0</v>
      </c>
      <c r="AP41" s="109">
        <v>0</v>
      </c>
      <c r="AQ41" s="110">
        <v>0</v>
      </c>
      <c r="AR41" s="110">
        <v>0</v>
      </c>
      <c r="AS41" s="110">
        <v>0</v>
      </c>
      <c r="AT41" s="111">
        <v>1.4</v>
      </c>
      <c r="AU41" s="2"/>
    </row>
    <row r="42" spans="1:47" ht="40.5">
      <c r="A42" s="5">
        <f>IF(D42="","",SUBTOTAL(3,$D$13:D42))</f>
        <v>30</v>
      </c>
      <c r="B42" s="106" t="s">
        <v>130</v>
      </c>
      <c r="C42" s="107" t="s">
        <v>72</v>
      </c>
      <c r="D42" s="108" t="s">
        <v>131</v>
      </c>
      <c r="E42" s="109">
        <v>0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10">
        <v>0</v>
      </c>
      <c r="N42" s="109">
        <v>0</v>
      </c>
      <c r="O42" s="109">
        <v>0</v>
      </c>
      <c r="P42" s="109">
        <v>0</v>
      </c>
      <c r="Q42" s="109">
        <v>0</v>
      </c>
      <c r="R42" s="110">
        <v>0</v>
      </c>
      <c r="S42" s="109">
        <v>0</v>
      </c>
      <c r="T42" s="109">
        <v>0</v>
      </c>
      <c r="U42" s="109">
        <v>0</v>
      </c>
      <c r="V42" s="110">
        <v>0</v>
      </c>
      <c r="W42" s="109">
        <v>0</v>
      </c>
      <c r="X42" s="109">
        <v>0</v>
      </c>
      <c r="Y42" s="109">
        <v>0</v>
      </c>
      <c r="Z42" s="110">
        <v>0</v>
      </c>
      <c r="AA42" s="109">
        <v>0</v>
      </c>
      <c r="AB42" s="109">
        <v>0</v>
      </c>
      <c r="AC42" s="109">
        <v>0</v>
      </c>
      <c r="AD42" s="110">
        <v>0</v>
      </c>
      <c r="AE42" s="109">
        <v>0</v>
      </c>
      <c r="AF42" s="109">
        <v>0</v>
      </c>
      <c r="AG42" s="109">
        <v>0</v>
      </c>
      <c r="AH42" s="110">
        <v>0</v>
      </c>
      <c r="AI42" s="109">
        <v>0</v>
      </c>
      <c r="AJ42" s="109">
        <v>0</v>
      </c>
      <c r="AK42" s="110">
        <v>0</v>
      </c>
      <c r="AL42" s="109">
        <v>0</v>
      </c>
      <c r="AM42" s="109">
        <v>0</v>
      </c>
      <c r="AN42" s="110">
        <v>0</v>
      </c>
      <c r="AO42" s="109">
        <v>0</v>
      </c>
      <c r="AP42" s="109">
        <v>0</v>
      </c>
      <c r="AQ42" s="110">
        <v>0</v>
      </c>
      <c r="AR42" s="110">
        <v>0</v>
      </c>
      <c r="AS42" s="110">
        <v>0</v>
      </c>
      <c r="AT42" s="111">
        <v>0</v>
      </c>
      <c r="AU42" s="2"/>
    </row>
    <row r="43" spans="1:47" ht="40.5">
      <c r="A43" s="5">
        <f>IF(D43="","",SUBTOTAL(3,$D$13:D43))</f>
        <v>31</v>
      </c>
      <c r="B43" s="106" t="s">
        <v>132</v>
      </c>
      <c r="C43" s="107" t="s">
        <v>72</v>
      </c>
      <c r="D43" s="108" t="s">
        <v>133</v>
      </c>
      <c r="E43" s="109">
        <v>0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10">
        <v>0</v>
      </c>
      <c r="N43" s="109">
        <v>0</v>
      </c>
      <c r="O43" s="109">
        <v>0</v>
      </c>
      <c r="P43" s="109">
        <v>0</v>
      </c>
      <c r="Q43" s="109">
        <v>0</v>
      </c>
      <c r="R43" s="110">
        <v>0</v>
      </c>
      <c r="S43" s="109">
        <v>0</v>
      </c>
      <c r="T43" s="109">
        <v>0</v>
      </c>
      <c r="U43" s="109">
        <v>0</v>
      </c>
      <c r="V43" s="110">
        <v>0</v>
      </c>
      <c r="W43" s="109">
        <v>0</v>
      </c>
      <c r="X43" s="109">
        <v>0</v>
      </c>
      <c r="Y43" s="109">
        <v>0</v>
      </c>
      <c r="Z43" s="110">
        <v>0</v>
      </c>
      <c r="AA43" s="109">
        <v>0</v>
      </c>
      <c r="AB43" s="109">
        <v>0</v>
      </c>
      <c r="AC43" s="109">
        <v>0</v>
      </c>
      <c r="AD43" s="110">
        <v>0</v>
      </c>
      <c r="AE43" s="109">
        <v>0</v>
      </c>
      <c r="AF43" s="109">
        <v>0</v>
      </c>
      <c r="AG43" s="109">
        <v>0</v>
      </c>
      <c r="AH43" s="110">
        <v>0</v>
      </c>
      <c r="AI43" s="109">
        <v>0</v>
      </c>
      <c r="AJ43" s="109">
        <v>7</v>
      </c>
      <c r="AK43" s="110">
        <v>1.4000000000000001</v>
      </c>
      <c r="AL43" s="109">
        <v>0</v>
      </c>
      <c r="AM43" s="109">
        <v>0</v>
      </c>
      <c r="AN43" s="110">
        <v>0</v>
      </c>
      <c r="AO43" s="109">
        <v>0</v>
      </c>
      <c r="AP43" s="109">
        <v>0</v>
      </c>
      <c r="AQ43" s="110">
        <v>0</v>
      </c>
      <c r="AR43" s="110">
        <v>0</v>
      </c>
      <c r="AS43" s="110">
        <v>0</v>
      </c>
      <c r="AT43" s="111">
        <v>1.4</v>
      </c>
      <c r="AU43" s="2"/>
    </row>
    <row r="44" spans="1:47" ht="40.5">
      <c r="A44" s="5">
        <f>IF(D44="","",SUBTOTAL(3,$D$13:D44))</f>
        <v>32</v>
      </c>
      <c r="B44" s="106" t="s">
        <v>134</v>
      </c>
      <c r="C44" s="107" t="s">
        <v>72</v>
      </c>
      <c r="D44" s="108" t="s">
        <v>135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10">
        <v>0</v>
      </c>
      <c r="N44" s="109">
        <v>0</v>
      </c>
      <c r="O44" s="109">
        <v>0</v>
      </c>
      <c r="P44" s="109">
        <v>0</v>
      </c>
      <c r="Q44" s="109">
        <v>1</v>
      </c>
      <c r="R44" s="110">
        <v>1</v>
      </c>
      <c r="S44" s="109">
        <v>0</v>
      </c>
      <c r="T44" s="109">
        <v>0</v>
      </c>
      <c r="U44" s="109">
        <v>0</v>
      </c>
      <c r="V44" s="110">
        <v>0</v>
      </c>
      <c r="W44" s="109">
        <v>0</v>
      </c>
      <c r="X44" s="109">
        <v>0</v>
      </c>
      <c r="Y44" s="109">
        <v>0</v>
      </c>
      <c r="Z44" s="110">
        <v>0</v>
      </c>
      <c r="AA44" s="109">
        <v>0</v>
      </c>
      <c r="AB44" s="109">
        <v>0</v>
      </c>
      <c r="AC44" s="109">
        <v>0</v>
      </c>
      <c r="AD44" s="110">
        <v>0</v>
      </c>
      <c r="AE44" s="109">
        <v>0</v>
      </c>
      <c r="AF44" s="109">
        <v>0</v>
      </c>
      <c r="AG44" s="109">
        <v>0</v>
      </c>
      <c r="AH44" s="110">
        <v>0</v>
      </c>
      <c r="AI44" s="109">
        <v>0</v>
      </c>
      <c r="AJ44" s="109">
        <v>0</v>
      </c>
      <c r="AK44" s="110">
        <v>0</v>
      </c>
      <c r="AL44" s="109">
        <v>0</v>
      </c>
      <c r="AM44" s="109">
        <v>0</v>
      </c>
      <c r="AN44" s="110">
        <v>0</v>
      </c>
      <c r="AO44" s="109">
        <v>0</v>
      </c>
      <c r="AP44" s="109">
        <v>2</v>
      </c>
      <c r="AQ44" s="110">
        <v>0.8</v>
      </c>
      <c r="AR44" s="110">
        <v>0</v>
      </c>
      <c r="AS44" s="110">
        <v>0</v>
      </c>
      <c r="AT44" s="111">
        <v>1.8</v>
      </c>
      <c r="AU44" s="2"/>
    </row>
    <row r="45" spans="1:47" ht="40.5">
      <c r="A45" s="5">
        <f>IF(D45="","",SUBTOTAL(3,$D$13:D45))</f>
        <v>33</v>
      </c>
      <c r="B45" s="106" t="s">
        <v>136</v>
      </c>
      <c r="C45" s="107" t="s">
        <v>72</v>
      </c>
      <c r="D45" s="108" t="s">
        <v>137</v>
      </c>
      <c r="E45" s="109">
        <v>0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10">
        <v>0</v>
      </c>
      <c r="N45" s="109">
        <v>0</v>
      </c>
      <c r="O45" s="109">
        <v>0</v>
      </c>
      <c r="P45" s="109">
        <v>0</v>
      </c>
      <c r="Q45" s="109">
        <v>0</v>
      </c>
      <c r="R45" s="110">
        <v>0</v>
      </c>
      <c r="S45" s="109">
        <v>0</v>
      </c>
      <c r="T45" s="109">
        <v>0</v>
      </c>
      <c r="U45" s="109">
        <v>0</v>
      </c>
      <c r="V45" s="110">
        <v>0</v>
      </c>
      <c r="W45" s="109">
        <v>0</v>
      </c>
      <c r="X45" s="109">
        <v>0</v>
      </c>
      <c r="Y45" s="109">
        <v>0</v>
      </c>
      <c r="Z45" s="110">
        <v>0</v>
      </c>
      <c r="AA45" s="109">
        <v>0</v>
      </c>
      <c r="AB45" s="109">
        <v>0</v>
      </c>
      <c r="AC45" s="109">
        <v>0</v>
      </c>
      <c r="AD45" s="110">
        <v>0</v>
      </c>
      <c r="AE45" s="109">
        <v>0</v>
      </c>
      <c r="AF45" s="109">
        <v>0</v>
      </c>
      <c r="AG45" s="109">
        <v>0</v>
      </c>
      <c r="AH45" s="110">
        <v>0</v>
      </c>
      <c r="AI45" s="109">
        <v>0</v>
      </c>
      <c r="AJ45" s="109">
        <v>0</v>
      </c>
      <c r="AK45" s="110">
        <v>0</v>
      </c>
      <c r="AL45" s="109">
        <v>0</v>
      </c>
      <c r="AM45" s="109">
        <v>0</v>
      </c>
      <c r="AN45" s="110">
        <v>0</v>
      </c>
      <c r="AO45" s="109">
        <v>0</v>
      </c>
      <c r="AP45" s="109">
        <v>0</v>
      </c>
      <c r="AQ45" s="110">
        <v>0</v>
      </c>
      <c r="AR45" s="110">
        <v>0</v>
      </c>
      <c r="AS45" s="110">
        <v>0</v>
      </c>
      <c r="AT45" s="111">
        <v>0</v>
      </c>
      <c r="AU45" s="2"/>
    </row>
    <row r="46" spans="1:47" ht="40.5">
      <c r="A46" s="5">
        <f>IF(D46="","",SUBTOTAL(3,$D$13:D46))</f>
        <v>34</v>
      </c>
      <c r="B46" s="106" t="s">
        <v>138</v>
      </c>
      <c r="C46" s="107" t="s">
        <v>72</v>
      </c>
      <c r="D46" s="108" t="s">
        <v>139</v>
      </c>
      <c r="E46" s="109">
        <v>0</v>
      </c>
      <c r="F46" s="109">
        <v>0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10">
        <v>0</v>
      </c>
      <c r="N46" s="109">
        <v>0</v>
      </c>
      <c r="O46" s="109">
        <v>0</v>
      </c>
      <c r="P46" s="109">
        <v>0</v>
      </c>
      <c r="Q46" s="109">
        <v>0</v>
      </c>
      <c r="R46" s="110">
        <v>0</v>
      </c>
      <c r="S46" s="109">
        <v>0</v>
      </c>
      <c r="T46" s="109">
        <v>0</v>
      </c>
      <c r="U46" s="109">
        <v>0</v>
      </c>
      <c r="V46" s="110">
        <v>0</v>
      </c>
      <c r="W46" s="109">
        <v>0</v>
      </c>
      <c r="X46" s="109">
        <v>0</v>
      </c>
      <c r="Y46" s="109">
        <v>0</v>
      </c>
      <c r="Z46" s="110">
        <v>0</v>
      </c>
      <c r="AA46" s="109">
        <v>0</v>
      </c>
      <c r="AB46" s="109">
        <v>0</v>
      </c>
      <c r="AC46" s="109">
        <v>0</v>
      </c>
      <c r="AD46" s="110">
        <v>0</v>
      </c>
      <c r="AE46" s="109">
        <v>0</v>
      </c>
      <c r="AF46" s="109">
        <v>0</v>
      </c>
      <c r="AG46" s="109">
        <v>0</v>
      </c>
      <c r="AH46" s="110">
        <v>0</v>
      </c>
      <c r="AI46" s="109">
        <v>0</v>
      </c>
      <c r="AJ46" s="109">
        <v>0</v>
      </c>
      <c r="AK46" s="110">
        <v>0</v>
      </c>
      <c r="AL46" s="109">
        <v>0</v>
      </c>
      <c r="AM46" s="109">
        <v>0</v>
      </c>
      <c r="AN46" s="110">
        <v>0</v>
      </c>
      <c r="AO46" s="109">
        <v>0</v>
      </c>
      <c r="AP46" s="109">
        <v>0</v>
      </c>
      <c r="AQ46" s="110">
        <v>0</v>
      </c>
      <c r="AR46" s="110">
        <v>0</v>
      </c>
      <c r="AS46" s="110">
        <v>0</v>
      </c>
      <c r="AT46" s="111">
        <v>0</v>
      </c>
      <c r="AU46" s="2"/>
    </row>
    <row r="47" spans="1:47" ht="40.5">
      <c r="A47" s="5">
        <f>IF(D47="","",SUBTOTAL(3,$D$13:D47))</f>
        <v>35</v>
      </c>
      <c r="B47" s="106" t="s">
        <v>140</v>
      </c>
      <c r="C47" s="107" t="s">
        <v>72</v>
      </c>
      <c r="D47" s="108" t="s">
        <v>141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10">
        <v>0</v>
      </c>
      <c r="N47" s="109">
        <v>0</v>
      </c>
      <c r="O47" s="109">
        <v>0</v>
      </c>
      <c r="P47" s="109">
        <v>0</v>
      </c>
      <c r="Q47" s="109">
        <v>0</v>
      </c>
      <c r="R47" s="110">
        <v>0</v>
      </c>
      <c r="S47" s="109">
        <v>0</v>
      </c>
      <c r="T47" s="109">
        <v>0</v>
      </c>
      <c r="U47" s="109">
        <v>0</v>
      </c>
      <c r="V47" s="110">
        <v>0</v>
      </c>
      <c r="W47" s="109">
        <v>0</v>
      </c>
      <c r="X47" s="109">
        <v>0</v>
      </c>
      <c r="Y47" s="109">
        <v>0</v>
      </c>
      <c r="Z47" s="110">
        <v>0</v>
      </c>
      <c r="AA47" s="109">
        <v>0</v>
      </c>
      <c r="AB47" s="109">
        <v>0</v>
      </c>
      <c r="AC47" s="109">
        <v>0</v>
      </c>
      <c r="AD47" s="110">
        <v>0</v>
      </c>
      <c r="AE47" s="109">
        <v>0</v>
      </c>
      <c r="AF47" s="109">
        <v>0</v>
      </c>
      <c r="AG47" s="109">
        <v>0</v>
      </c>
      <c r="AH47" s="110">
        <v>0</v>
      </c>
      <c r="AI47" s="109">
        <v>0</v>
      </c>
      <c r="AJ47" s="109">
        <v>0</v>
      </c>
      <c r="AK47" s="110">
        <v>0</v>
      </c>
      <c r="AL47" s="109">
        <v>0</v>
      </c>
      <c r="AM47" s="109">
        <v>0</v>
      </c>
      <c r="AN47" s="110">
        <v>0</v>
      </c>
      <c r="AO47" s="109">
        <v>0</v>
      </c>
      <c r="AP47" s="109">
        <v>0</v>
      </c>
      <c r="AQ47" s="110">
        <v>0</v>
      </c>
      <c r="AR47" s="110">
        <v>0</v>
      </c>
      <c r="AS47" s="110">
        <v>0</v>
      </c>
      <c r="AT47" s="111">
        <v>0</v>
      </c>
      <c r="AU47" s="2"/>
    </row>
    <row r="48" spans="1:47" ht="40.5">
      <c r="A48" s="5">
        <f>IF(D48="","",SUBTOTAL(3,$D$13:D48))</f>
        <v>36</v>
      </c>
      <c r="B48" s="106" t="s">
        <v>142</v>
      </c>
      <c r="C48" s="107" t="s">
        <v>72</v>
      </c>
      <c r="D48" s="108" t="s">
        <v>143</v>
      </c>
      <c r="E48" s="109">
        <v>0</v>
      </c>
      <c r="F48" s="109">
        <v>0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10">
        <v>0</v>
      </c>
      <c r="N48" s="109">
        <v>0</v>
      </c>
      <c r="O48" s="109">
        <v>0</v>
      </c>
      <c r="P48" s="109">
        <v>0</v>
      </c>
      <c r="Q48" s="109">
        <v>0</v>
      </c>
      <c r="R48" s="110">
        <v>0</v>
      </c>
      <c r="S48" s="109">
        <v>0</v>
      </c>
      <c r="T48" s="109">
        <v>0</v>
      </c>
      <c r="U48" s="109">
        <v>0</v>
      </c>
      <c r="V48" s="110">
        <v>0</v>
      </c>
      <c r="W48" s="109">
        <v>0</v>
      </c>
      <c r="X48" s="109">
        <v>0</v>
      </c>
      <c r="Y48" s="109">
        <v>0</v>
      </c>
      <c r="Z48" s="110">
        <v>0</v>
      </c>
      <c r="AA48" s="109">
        <v>0</v>
      </c>
      <c r="AB48" s="109">
        <v>0</v>
      </c>
      <c r="AC48" s="109">
        <v>0</v>
      </c>
      <c r="AD48" s="110">
        <v>0</v>
      </c>
      <c r="AE48" s="109">
        <v>0</v>
      </c>
      <c r="AF48" s="109">
        <v>0</v>
      </c>
      <c r="AG48" s="109">
        <v>0</v>
      </c>
      <c r="AH48" s="110">
        <v>0</v>
      </c>
      <c r="AI48" s="109">
        <v>0</v>
      </c>
      <c r="AJ48" s="109">
        <v>0</v>
      </c>
      <c r="AK48" s="110">
        <v>0</v>
      </c>
      <c r="AL48" s="109">
        <v>0</v>
      </c>
      <c r="AM48" s="109">
        <v>0</v>
      </c>
      <c r="AN48" s="110">
        <v>0</v>
      </c>
      <c r="AO48" s="109">
        <v>0</v>
      </c>
      <c r="AP48" s="109">
        <v>0</v>
      </c>
      <c r="AQ48" s="110">
        <v>0</v>
      </c>
      <c r="AR48" s="110">
        <v>0</v>
      </c>
      <c r="AS48" s="110">
        <v>0</v>
      </c>
      <c r="AT48" s="111">
        <v>0</v>
      </c>
      <c r="AU48" s="2"/>
    </row>
    <row r="49" spans="1:47" ht="40.5">
      <c r="A49" s="5">
        <f>IF(D49="","",SUBTOTAL(3,$D$13:D49))</f>
        <v>37</v>
      </c>
      <c r="B49" s="106" t="s">
        <v>144</v>
      </c>
      <c r="C49" s="107" t="s">
        <v>72</v>
      </c>
      <c r="D49" s="108" t="s">
        <v>145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10">
        <v>0</v>
      </c>
      <c r="N49" s="109">
        <v>0</v>
      </c>
      <c r="O49" s="109">
        <v>0</v>
      </c>
      <c r="P49" s="109">
        <v>0</v>
      </c>
      <c r="Q49" s="109">
        <v>0</v>
      </c>
      <c r="R49" s="110">
        <v>0</v>
      </c>
      <c r="S49" s="109">
        <v>0</v>
      </c>
      <c r="T49" s="109">
        <v>0</v>
      </c>
      <c r="U49" s="109">
        <v>0</v>
      </c>
      <c r="V49" s="110">
        <v>0</v>
      </c>
      <c r="W49" s="109">
        <v>0</v>
      </c>
      <c r="X49" s="109">
        <v>0</v>
      </c>
      <c r="Y49" s="109">
        <v>0</v>
      </c>
      <c r="Z49" s="110">
        <v>0</v>
      </c>
      <c r="AA49" s="109">
        <v>0</v>
      </c>
      <c r="AB49" s="109">
        <v>0</v>
      </c>
      <c r="AC49" s="109">
        <v>0</v>
      </c>
      <c r="AD49" s="110">
        <v>0</v>
      </c>
      <c r="AE49" s="109">
        <v>0</v>
      </c>
      <c r="AF49" s="109">
        <v>0</v>
      </c>
      <c r="AG49" s="109">
        <v>0</v>
      </c>
      <c r="AH49" s="110">
        <v>0</v>
      </c>
      <c r="AI49" s="109">
        <v>0</v>
      </c>
      <c r="AJ49" s="109">
        <v>0</v>
      </c>
      <c r="AK49" s="110">
        <v>0</v>
      </c>
      <c r="AL49" s="109">
        <v>0</v>
      </c>
      <c r="AM49" s="109">
        <v>0</v>
      </c>
      <c r="AN49" s="110">
        <v>0</v>
      </c>
      <c r="AO49" s="109">
        <v>0</v>
      </c>
      <c r="AP49" s="109">
        <v>0</v>
      </c>
      <c r="AQ49" s="110">
        <v>0</v>
      </c>
      <c r="AR49" s="110">
        <v>0</v>
      </c>
      <c r="AS49" s="110">
        <v>0</v>
      </c>
      <c r="AT49" s="111">
        <v>0</v>
      </c>
      <c r="AU49" s="2"/>
    </row>
    <row r="50" spans="1:47" ht="40.5">
      <c r="A50" s="5">
        <f>IF(D50="","",SUBTOTAL(3,$D$13:D50))</f>
        <v>38</v>
      </c>
      <c r="B50" s="106" t="s">
        <v>146</v>
      </c>
      <c r="C50" s="107" t="s">
        <v>72</v>
      </c>
      <c r="D50" s="108" t="s">
        <v>147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10">
        <v>0</v>
      </c>
      <c r="N50" s="109">
        <v>0</v>
      </c>
      <c r="O50" s="109">
        <v>0</v>
      </c>
      <c r="P50" s="109">
        <v>0</v>
      </c>
      <c r="Q50" s="109">
        <v>0</v>
      </c>
      <c r="R50" s="110">
        <v>0</v>
      </c>
      <c r="S50" s="109">
        <v>0</v>
      </c>
      <c r="T50" s="109">
        <v>0</v>
      </c>
      <c r="U50" s="109">
        <v>0</v>
      </c>
      <c r="V50" s="110">
        <v>0</v>
      </c>
      <c r="W50" s="109">
        <v>0</v>
      </c>
      <c r="X50" s="109">
        <v>0</v>
      </c>
      <c r="Y50" s="109">
        <v>0</v>
      </c>
      <c r="Z50" s="110">
        <v>0</v>
      </c>
      <c r="AA50" s="109">
        <v>0</v>
      </c>
      <c r="AB50" s="109">
        <v>0</v>
      </c>
      <c r="AC50" s="109">
        <v>0</v>
      </c>
      <c r="AD50" s="110">
        <v>0</v>
      </c>
      <c r="AE50" s="109">
        <v>0</v>
      </c>
      <c r="AF50" s="109">
        <v>0</v>
      </c>
      <c r="AG50" s="109">
        <v>0</v>
      </c>
      <c r="AH50" s="110">
        <v>0</v>
      </c>
      <c r="AI50" s="109">
        <v>0</v>
      </c>
      <c r="AJ50" s="109">
        <v>0</v>
      </c>
      <c r="AK50" s="110">
        <v>0</v>
      </c>
      <c r="AL50" s="109">
        <v>0</v>
      </c>
      <c r="AM50" s="109">
        <v>0</v>
      </c>
      <c r="AN50" s="110">
        <v>0</v>
      </c>
      <c r="AO50" s="109">
        <v>0</v>
      </c>
      <c r="AP50" s="109">
        <v>0</v>
      </c>
      <c r="AQ50" s="110">
        <v>0</v>
      </c>
      <c r="AR50" s="110">
        <v>0</v>
      </c>
      <c r="AS50" s="110">
        <v>0</v>
      </c>
      <c r="AT50" s="111">
        <v>0</v>
      </c>
      <c r="AU50" s="2"/>
    </row>
    <row r="51" spans="1:47" ht="40.5">
      <c r="A51" s="5">
        <f>IF(D51="","",SUBTOTAL(3,$D$13:D51))</f>
        <v>39</v>
      </c>
      <c r="B51" s="106" t="s">
        <v>148</v>
      </c>
      <c r="C51" s="107" t="s">
        <v>72</v>
      </c>
      <c r="D51" s="108" t="s">
        <v>149</v>
      </c>
      <c r="E51" s="109">
        <v>0</v>
      </c>
      <c r="F51" s="109">
        <v>0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10">
        <v>0</v>
      </c>
      <c r="N51" s="109">
        <v>0</v>
      </c>
      <c r="O51" s="109">
        <v>0</v>
      </c>
      <c r="P51" s="109">
        <v>0</v>
      </c>
      <c r="Q51" s="109">
        <v>0</v>
      </c>
      <c r="R51" s="110">
        <v>0</v>
      </c>
      <c r="S51" s="109">
        <v>0</v>
      </c>
      <c r="T51" s="109">
        <v>0</v>
      </c>
      <c r="U51" s="109">
        <v>0</v>
      </c>
      <c r="V51" s="110">
        <v>0</v>
      </c>
      <c r="W51" s="109">
        <v>0</v>
      </c>
      <c r="X51" s="109">
        <v>0</v>
      </c>
      <c r="Y51" s="109">
        <v>0</v>
      </c>
      <c r="Z51" s="110">
        <v>0</v>
      </c>
      <c r="AA51" s="109">
        <v>0</v>
      </c>
      <c r="AB51" s="109">
        <v>0</v>
      </c>
      <c r="AC51" s="109">
        <v>0</v>
      </c>
      <c r="AD51" s="110">
        <v>0</v>
      </c>
      <c r="AE51" s="109">
        <v>0</v>
      </c>
      <c r="AF51" s="109">
        <v>0</v>
      </c>
      <c r="AG51" s="109">
        <v>0</v>
      </c>
      <c r="AH51" s="110">
        <v>0</v>
      </c>
      <c r="AI51" s="109">
        <v>0</v>
      </c>
      <c r="AJ51" s="109">
        <v>0</v>
      </c>
      <c r="AK51" s="110">
        <v>0</v>
      </c>
      <c r="AL51" s="109">
        <v>0</v>
      </c>
      <c r="AM51" s="109">
        <v>0</v>
      </c>
      <c r="AN51" s="110">
        <v>0</v>
      </c>
      <c r="AO51" s="109">
        <v>0</v>
      </c>
      <c r="AP51" s="109">
        <v>0</v>
      </c>
      <c r="AQ51" s="110">
        <v>0</v>
      </c>
      <c r="AR51" s="110">
        <v>0</v>
      </c>
      <c r="AS51" s="110">
        <v>0</v>
      </c>
      <c r="AT51" s="111">
        <v>0</v>
      </c>
      <c r="AU51" s="2"/>
    </row>
    <row r="52" spans="1:47" ht="40.5">
      <c r="A52" s="5">
        <f>IF(D52="","",SUBTOTAL(3,$D$13:D52))</f>
        <v>40</v>
      </c>
      <c r="B52" s="106" t="s">
        <v>150</v>
      </c>
      <c r="C52" s="107" t="s">
        <v>72</v>
      </c>
      <c r="D52" s="108" t="s">
        <v>151</v>
      </c>
      <c r="E52" s="109">
        <v>0</v>
      </c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10">
        <v>0</v>
      </c>
      <c r="N52" s="109">
        <v>0</v>
      </c>
      <c r="O52" s="109">
        <v>0</v>
      </c>
      <c r="P52" s="109">
        <v>0</v>
      </c>
      <c r="Q52" s="109">
        <v>0</v>
      </c>
      <c r="R52" s="110">
        <v>0</v>
      </c>
      <c r="S52" s="109">
        <v>0</v>
      </c>
      <c r="T52" s="109">
        <v>0</v>
      </c>
      <c r="U52" s="109">
        <v>0</v>
      </c>
      <c r="V52" s="110">
        <v>0</v>
      </c>
      <c r="W52" s="109">
        <v>0</v>
      </c>
      <c r="X52" s="109">
        <v>0</v>
      </c>
      <c r="Y52" s="109">
        <v>0</v>
      </c>
      <c r="Z52" s="110">
        <v>0</v>
      </c>
      <c r="AA52" s="109">
        <v>0</v>
      </c>
      <c r="AB52" s="109">
        <v>0</v>
      </c>
      <c r="AC52" s="109">
        <v>0</v>
      </c>
      <c r="AD52" s="110">
        <v>0</v>
      </c>
      <c r="AE52" s="109">
        <v>0</v>
      </c>
      <c r="AF52" s="109">
        <v>0</v>
      </c>
      <c r="AG52" s="109">
        <v>0</v>
      </c>
      <c r="AH52" s="110">
        <v>0</v>
      </c>
      <c r="AI52" s="109">
        <v>0</v>
      </c>
      <c r="AJ52" s="109">
        <v>0</v>
      </c>
      <c r="AK52" s="110">
        <v>0</v>
      </c>
      <c r="AL52" s="109">
        <v>0</v>
      </c>
      <c r="AM52" s="109">
        <v>0</v>
      </c>
      <c r="AN52" s="110">
        <v>0</v>
      </c>
      <c r="AO52" s="109">
        <v>0</v>
      </c>
      <c r="AP52" s="109">
        <v>0</v>
      </c>
      <c r="AQ52" s="110">
        <v>0</v>
      </c>
      <c r="AR52" s="110">
        <v>0</v>
      </c>
      <c r="AS52" s="110">
        <v>0</v>
      </c>
      <c r="AT52" s="111">
        <v>0</v>
      </c>
      <c r="AU52" s="2"/>
    </row>
    <row r="53" spans="1:47" ht="40.5">
      <c r="A53" s="5">
        <f>IF(D53="","",SUBTOTAL(3,$D$13:D53))</f>
        <v>41</v>
      </c>
      <c r="B53" s="106" t="s">
        <v>152</v>
      </c>
      <c r="C53" s="107" t="s">
        <v>72</v>
      </c>
      <c r="D53" s="108" t="s">
        <v>153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10">
        <v>0</v>
      </c>
      <c r="N53" s="109">
        <v>0</v>
      </c>
      <c r="O53" s="109">
        <v>0</v>
      </c>
      <c r="P53" s="109">
        <v>0</v>
      </c>
      <c r="Q53" s="109">
        <v>0</v>
      </c>
      <c r="R53" s="110">
        <v>0</v>
      </c>
      <c r="S53" s="109">
        <v>0</v>
      </c>
      <c r="T53" s="109">
        <v>0</v>
      </c>
      <c r="U53" s="109">
        <v>0</v>
      </c>
      <c r="V53" s="110">
        <v>0</v>
      </c>
      <c r="W53" s="109">
        <v>0</v>
      </c>
      <c r="X53" s="109">
        <v>0</v>
      </c>
      <c r="Y53" s="109">
        <v>0</v>
      </c>
      <c r="Z53" s="110">
        <v>0</v>
      </c>
      <c r="AA53" s="109">
        <v>0</v>
      </c>
      <c r="AB53" s="109">
        <v>0</v>
      </c>
      <c r="AC53" s="109">
        <v>0</v>
      </c>
      <c r="AD53" s="110">
        <v>0</v>
      </c>
      <c r="AE53" s="109">
        <v>0</v>
      </c>
      <c r="AF53" s="109">
        <v>0</v>
      </c>
      <c r="AG53" s="109">
        <v>0</v>
      </c>
      <c r="AH53" s="110">
        <v>0</v>
      </c>
      <c r="AI53" s="109">
        <v>0</v>
      </c>
      <c r="AJ53" s="109">
        <v>0</v>
      </c>
      <c r="AK53" s="110">
        <v>0</v>
      </c>
      <c r="AL53" s="109">
        <v>0</v>
      </c>
      <c r="AM53" s="109">
        <v>0</v>
      </c>
      <c r="AN53" s="110">
        <v>0</v>
      </c>
      <c r="AO53" s="109">
        <v>0</v>
      </c>
      <c r="AP53" s="109">
        <v>0</v>
      </c>
      <c r="AQ53" s="110">
        <v>0</v>
      </c>
      <c r="AR53" s="110">
        <v>0</v>
      </c>
      <c r="AS53" s="110">
        <v>0</v>
      </c>
      <c r="AT53" s="111">
        <v>0</v>
      </c>
      <c r="AU53" s="2"/>
    </row>
    <row r="54" spans="1:47" ht="40.5">
      <c r="A54" s="5">
        <f>IF(D54="","",SUBTOTAL(3,$D$13:D54))</f>
        <v>42</v>
      </c>
      <c r="B54" s="106" t="s">
        <v>154</v>
      </c>
      <c r="C54" s="107" t="s">
        <v>72</v>
      </c>
      <c r="D54" s="108" t="s">
        <v>155</v>
      </c>
      <c r="E54" s="109">
        <v>0</v>
      </c>
      <c r="F54" s="109">
        <v>0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10">
        <v>0</v>
      </c>
      <c r="N54" s="109">
        <v>0</v>
      </c>
      <c r="O54" s="109">
        <v>0</v>
      </c>
      <c r="P54" s="109">
        <v>0</v>
      </c>
      <c r="Q54" s="109">
        <v>0</v>
      </c>
      <c r="R54" s="110">
        <v>0</v>
      </c>
      <c r="S54" s="109">
        <v>0</v>
      </c>
      <c r="T54" s="109">
        <v>0</v>
      </c>
      <c r="U54" s="109">
        <v>0</v>
      </c>
      <c r="V54" s="110">
        <v>0</v>
      </c>
      <c r="W54" s="109">
        <v>0</v>
      </c>
      <c r="X54" s="109">
        <v>0</v>
      </c>
      <c r="Y54" s="109">
        <v>0</v>
      </c>
      <c r="Z54" s="110">
        <v>0</v>
      </c>
      <c r="AA54" s="109">
        <v>0</v>
      </c>
      <c r="AB54" s="109">
        <v>0</v>
      </c>
      <c r="AC54" s="109">
        <v>0</v>
      </c>
      <c r="AD54" s="110">
        <v>0</v>
      </c>
      <c r="AE54" s="109">
        <v>0</v>
      </c>
      <c r="AF54" s="109">
        <v>0</v>
      </c>
      <c r="AG54" s="109">
        <v>0</v>
      </c>
      <c r="AH54" s="110">
        <v>0</v>
      </c>
      <c r="AI54" s="109">
        <v>0</v>
      </c>
      <c r="AJ54" s="109">
        <v>0</v>
      </c>
      <c r="AK54" s="110">
        <v>0</v>
      </c>
      <c r="AL54" s="109">
        <v>0</v>
      </c>
      <c r="AM54" s="109">
        <v>0</v>
      </c>
      <c r="AN54" s="110">
        <v>0</v>
      </c>
      <c r="AO54" s="109">
        <v>0</v>
      </c>
      <c r="AP54" s="109">
        <v>0</v>
      </c>
      <c r="AQ54" s="110">
        <v>0</v>
      </c>
      <c r="AR54" s="110">
        <v>0</v>
      </c>
      <c r="AS54" s="110">
        <v>0</v>
      </c>
      <c r="AT54" s="111">
        <v>0</v>
      </c>
      <c r="AU54" s="2"/>
    </row>
    <row r="55" spans="1:47" ht="40.5">
      <c r="A55" s="5">
        <f>IF(D55="","",SUBTOTAL(3,$D$13:D55))</f>
        <v>43</v>
      </c>
      <c r="B55" s="106" t="s">
        <v>156</v>
      </c>
      <c r="C55" s="107" t="s">
        <v>72</v>
      </c>
      <c r="D55" s="108" t="s">
        <v>157</v>
      </c>
      <c r="E55" s="109">
        <v>0</v>
      </c>
      <c r="F55" s="109">
        <v>0</v>
      </c>
      <c r="G55" s="109">
        <v>0</v>
      </c>
      <c r="H55" s="109">
        <v>0</v>
      </c>
      <c r="I55" s="109">
        <v>0</v>
      </c>
      <c r="J55" s="109">
        <v>0</v>
      </c>
      <c r="K55" s="109">
        <v>0</v>
      </c>
      <c r="L55" s="109">
        <v>0</v>
      </c>
      <c r="M55" s="110">
        <v>0</v>
      </c>
      <c r="N55" s="109">
        <v>0</v>
      </c>
      <c r="O55" s="109">
        <v>0</v>
      </c>
      <c r="P55" s="109">
        <v>0</v>
      </c>
      <c r="Q55" s="109">
        <v>0</v>
      </c>
      <c r="R55" s="110">
        <v>0</v>
      </c>
      <c r="S55" s="109">
        <v>0</v>
      </c>
      <c r="T55" s="109">
        <v>0</v>
      </c>
      <c r="U55" s="109">
        <v>0</v>
      </c>
      <c r="V55" s="110">
        <v>0</v>
      </c>
      <c r="W55" s="109">
        <v>0</v>
      </c>
      <c r="X55" s="109">
        <v>0</v>
      </c>
      <c r="Y55" s="109">
        <v>0</v>
      </c>
      <c r="Z55" s="110">
        <v>0</v>
      </c>
      <c r="AA55" s="109">
        <v>0</v>
      </c>
      <c r="AB55" s="109">
        <v>0</v>
      </c>
      <c r="AC55" s="109">
        <v>0</v>
      </c>
      <c r="AD55" s="110">
        <v>0</v>
      </c>
      <c r="AE55" s="109">
        <v>0</v>
      </c>
      <c r="AF55" s="109">
        <v>0</v>
      </c>
      <c r="AG55" s="109">
        <v>0</v>
      </c>
      <c r="AH55" s="110">
        <v>0</v>
      </c>
      <c r="AI55" s="109">
        <v>0</v>
      </c>
      <c r="AJ55" s="109">
        <v>0</v>
      </c>
      <c r="AK55" s="110">
        <v>0</v>
      </c>
      <c r="AL55" s="109">
        <v>0</v>
      </c>
      <c r="AM55" s="109">
        <v>0</v>
      </c>
      <c r="AN55" s="110">
        <v>0</v>
      </c>
      <c r="AO55" s="109">
        <v>0</v>
      </c>
      <c r="AP55" s="109">
        <v>0</v>
      </c>
      <c r="AQ55" s="110">
        <v>0</v>
      </c>
      <c r="AR55" s="110">
        <v>0</v>
      </c>
      <c r="AS55" s="110">
        <v>0</v>
      </c>
      <c r="AT55" s="111">
        <v>0</v>
      </c>
      <c r="AU55" s="2"/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>SUBTOTAL(9,E11:E108)</f>
        <v>0</v>
      </c>
      <c r="F109" s="1">
        <f>SUBTOTAL(9,F11:F108)</f>
        <v>0</v>
      </c>
      <c r="G109" s="1">
        <f>SUBTOTAL(9,G11:G108)</f>
        <v>0</v>
      </c>
      <c r="H109" s="1">
        <f>SUBTOTAL(9,H11:H108)</f>
        <v>0</v>
      </c>
      <c r="I109" s="1">
        <f>SUBTOTAL(9,I11:I108)</f>
        <v>8</v>
      </c>
      <c r="J109" s="1">
        <f>SUBTOTAL(9,J11:J108)</f>
        <v>0</v>
      </c>
      <c r="K109" s="1">
        <f>SUBTOTAL(9,K11:K108)</f>
        <v>0</v>
      </c>
      <c r="L109" s="1">
        <f>SUBTOTAL(9,L11:L108)</f>
        <v>26</v>
      </c>
      <c r="M109" s="1">
        <f>SUBTOTAL(9,M11:M108)</f>
        <v>55</v>
      </c>
      <c r="N109" s="1">
        <f>SUBTOTAL(9,N11:N108)</f>
        <v>0</v>
      </c>
      <c r="O109" s="1">
        <f>SUBTOTAL(9,O11:O108)</f>
        <v>0</v>
      </c>
      <c r="P109" s="1">
        <f>SUBTOTAL(9,P11:P108)</f>
        <v>4</v>
      </c>
      <c r="Q109" s="1">
        <f>SUBTOTAL(9,Q11:Q108)</f>
        <v>4</v>
      </c>
      <c r="R109" s="13">
        <f>SUBTOTAL(9,R11:R108)</f>
        <v>8</v>
      </c>
      <c r="S109" s="1">
        <f>SUBTOTAL(9,S11:S108)</f>
        <v>0</v>
      </c>
      <c r="T109" s="1">
        <f>SUBTOTAL(9,T11:T108)</f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>SUBTOTAL(9,AH11:AH108)</f>
        <v>0</v>
      </c>
      <c r="AI109" s="1">
        <f>SUBTOTAL(9,AI11:AI108)</f>
        <v>26</v>
      </c>
      <c r="AJ109" s="1">
        <f>SUBTOTAL(9,AJ11:AJ108)</f>
        <v>26</v>
      </c>
      <c r="AK109" s="1">
        <f>SUBTOTAL(9,AK11:AK108)</f>
        <v>10.4</v>
      </c>
      <c r="AL109" s="1">
        <f>SUBTOTAL(9,AL11:AL108)</f>
        <v>0</v>
      </c>
      <c r="AM109" s="1">
        <f>SUBTOTAL(9,AM11:AM108)</f>
        <v>0</v>
      </c>
      <c r="AN109" s="1">
        <f>SUBTOTAL(9,AN11:AN108)</f>
        <v>0</v>
      </c>
      <c r="AO109" s="1">
        <f>SUBTOTAL(9,AO11:AO108)</f>
        <v>26</v>
      </c>
      <c r="AP109" s="1">
        <f>SUBTOTAL(9,AP11:AP108)</f>
        <v>26</v>
      </c>
      <c r="AQ109" s="1">
        <f>SUBTOTAL(9,AQ11:AQ108)</f>
        <v>20.8</v>
      </c>
      <c r="AR109" s="1">
        <f>SUBTOTAL(9,AR11:AR108)</f>
        <v>0</v>
      </c>
      <c r="AS109" s="1">
        <f>SUBTOTAL(9,AS11:AS108)</f>
        <v>0</v>
      </c>
      <c r="AT109" s="1">
        <f>SUBTOTAL(9,AT11:AT108)</f>
        <v>94.199999999999989</v>
      </c>
      <c r="AU109" s="2"/>
    </row>
    <row r="110" spans="1:47">
      <c r="AU110" s="2"/>
    </row>
    <row r="111" spans="1:47" s="120" customFormat="1" ht="27" customHeight="1">
      <c r="A111" s="125"/>
      <c r="B111" s="125"/>
      <c r="C111" s="120" t="s">
        <v>67</v>
      </c>
      <c r="D111" s="126"/>
      <c r="R111" s="127"/>
      <c r="AH111" s="120" t="s">
        <v>68</v>
      </c>
      <c r="AT111" s="119"/>
    </row>
    <row r="112" spans="1:47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048576 AE10:AK11 AO10:AT12 L109:V1048576 AE12:AF12 AH12:AK12 L10:V12 AO109:AT1048576 H109:I1048576 F13:AT33 E10:E33 E38:E1048576 F38:AT108">
    <cfRule type="cellIs" dxfId="37" priority="14" stopIfTrue="1" operator="lessThan">
      <formula>0</formula>
    </cfRule>
  </conditionalFormatting>
  <conditionalFormatting sqref="E9:AT9">
    <cfRule type="cellIs" dxfId="36" priority="13" stopIfTrue="1" operator="lessThan">
      <formula>0</formula>
    </cfRule>
  </conditionalFormatting>
  <conditionalFormatting sqref="F10:F12 F109:F1048576">
    <cfRule type="cellIs" dxfId="35" priority="12" stopIfTrue="1" operator="lessThan">
      <formula>0</formula>
    </cfRule>
  </conditionalFormatting>
  <conditionalFormatting sqref="G10:G12 G109:G1048576">
    <cfRule type="cellIs" dxfId="34" priority="11" stopIfTrue="1" operator="lessThan">
      <formula>0</formula>
    </cfRule>
  </conditionalFormatting>
  <conditionalFormatting sqref="J10:J12 J109:J1048576">
    <cfRule type="cellIs" dxfId="33" priority="10" stopIfTrue="1" operator="lessThan">
      <formula>0</formula>
    </cfRule>
  </conditionalFormatting>
  <conditionalFormatting sqref="K10:K12 K109:K1048576">
    <cfRule type="cellIs" dxfId="32" priority="9" stopIfTrue="1" operator="lessThan">
      <formula>0</formula>
    </cfRule>
  </conditionalFormatting>
  <conditionalFormatting sqref="AA109:AD1048576 AA12:AB12 AD12 AA10:AD11">
    <cfRule type="cellIs" dxfId="31" priority="8" stopIfTrue="1" operator="lessThan">
      <formula>0</formula>
    </cfRule>
  </conditionalFormatting>
  <conditionalFormatting sqref="W10:Z11 W109:Z1048576 W12:X12 Z12">
    <cfRule type="cellIs" dxfId="30" priority="7" stopIfTrue="1" operator="lessThan">
      <formula>0</formula>
    </cfRule>
  </conditionalFormatting>
  <conditionalFormatting sqref="AL109:AN1048576 AL10:AN10 AL12:AN12">
    <cfRule type="cellIs" dxfId="29" priority="6" stopIfTrue="1" operator="lessThan">
      <formula>0</formula>
    </cfRule>
  </conditionalFormatting>
  <conditionalFormatting sqref="AL11:AN11">
    <cfRule type="cellIs" dxfId="28" priority="5" stopIfTrue="1" operator="lessThan">
      <formula>0</formula>
    </cfRule>
  </conditionalFormatting>
  <conditionalFormatting sqref="Y12">
    <cfRule type="cellIs" dxfId="27" priority="4" stopIfTrue="1" operator="lessThan">
      <formula>0</formula>
    </cfRule>
  </conditionalFormatting>
  <conditionalFormatting sqref="AC12">
    <cfRule type="cellIs" dxfId="26" priority="3" stopIfTrue="1" operator="lessThan">
      <formula>0</formula>
    </cfRule>
  </conditionalFormatting>
  <conditionalFormatting sqref="AG12">
    <cfRule type="cellIs" dxfId="25" priority="2" stopIfTrue="1" operator="lessThan">
      <formula>0</formula>
    </cfRule>
  </conditionalFormatting>
  <conditionalFormatting sqref="E34:AT37">
    <cfRule type="cellIs" dxfId="3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topLeftCell="A54" workbookViewId="0">
      <selection activeCell="L124" sqref="L124"/>
    </sheetView>
  </sheetViews>
  <sheetFormatPr defaultRowHeight="1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>
      <c r="A1" s="72" t="s">
        <v>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AC1" s="73" t="s">
        <v>44</v>
      </c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</row>
    <row r="2" spans="1:47" s="35" customFormat="1" ht="18.75">
      <c r="A2" s="73" t="s">
        <v>62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AC2" s="73" t="s">
        <v>45</v>
      </c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</row>
    <row r="3" spans="1:47" s="35" customFormat="1" ht="18.75">
      <c r="A3" s="74" t="s">
        <v>63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AC3" s="75" t="s">
        <v>46</v>
      </c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</row>
    <row r="4" spans="1:47" s="35" customFormat="1" ht="18.75">
      <c r="A4" s="74" t="s">
        <v>47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R4" s="36"/>
      <c r="T4" s="36"/>
      <c r="U4" s="36"/>
      <c r="AF4" s="76" t="s">
        <v>48</v>
      </c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42" t="s">
        <v>65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</row>
    <row r="7" spans="1:47" s="35" customFormat="1" ht="29.25">
      <c r="A7" s="142" t="s">
        <v>70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</row>
    <row r="9" spans="1:47">
      <c r="E9" s="1">
        <f t="shared" ref="E9:AT9" si="0">SUBTOTAL(9,E13:E108)</f>
        <v>180</v>
      </c>
      <c r="F9" s="1">
        <f t="shared" si="0"/>
        <v>16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230</v>
      </c>
      <c r="N9" s="1">
        <f t="shared" si="0"/>
        <v>153.22499999999997</v>
      </c>
      <c r="O9" s="1">
        <f t="shared" si="0"/>
        <v>142.65000000000003</v>
      </c>
      <c r="P9" s="1">
        <f t="shared" si="0"/>
        <v>0</v>
      </c>
      <c r="Q9" s="1">
        <f t="shared" si="0"/>
        <v>0</v>
      </c>
      <c r="R9" s="1">
        <f t="shared" si="0"/>
        <v>319.87500000000006</v>
      </c>
      <c r="S9" s="1">
        <f t="shared" si="0"/>
        <v>8390</v>
      </c>
      <c r="T9" s="1">
        <f t="shared" si="0"/>
        <v>8390</v>
      </c>
      <c r="U9" s="1">
        <f t="shared" si="0"/>
        <v>8390</v>
      </c>
      <c r="V9" s="1">
        <f t="shared" si="0"/>
        <v>844.74999999999989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22</v>
      </c>
      <c r="AB9" s="1">
        <f t="shared" si="0"/>
        <v>22</v>
      </c>
      <c r="AC9" s="1">
        <f t="shared" si="0"/>
        <v>22</v>
      </c>
      <c r="AD9" s="1">
        <f t="shared" si="0"/>
        <v>2.2000000000000002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26</v>
      </c>
      <c r="AJ9" s="1">
        <f t="shared" si="0"/>
        <v>26</v>
      </c>
      <c r="AK9" s="1">
        <f t="shared" si="0"/>
        <v>12.25714285714286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26</v>
      </c>
      <c r="AP9" s="1">
        <f t="shared" si="0"/>
        <v>26</v>
      </c>
      <c r="AQ9" s="1">
        <f t="shared" si="0"/>
        <v>23.400000000000002</v>
      </c>
      <c r="AR9" s="1">
        <f t="shared" si="0"/>
        <v>0</v>
      </c>
      <c r="AS9" s="1">
        <f t="shared" si="0"/>
        <v>22.099999999999998</v>
      </c>
      <c r="AT9" s="1">
        <f t="shared" si="0"/>
        <v>1455.2</v>
      </c>
    </row>
    <row r="10" spans="1:47" s="135" customFormat="1" ht="24.75" customHeight="1">
      <c r="A10" s="128" t="s">
        <v>0</v>
      </c>
      <c r="B10" s="129" t="s">
        <v>1</v>
      </c>
      <c r="C10" s="130" t="s">
        <v>2</v>
      </c>
      <c r="D10" s="131" t="s">
        <v>3</v>
      </c>
      <c r="E10" s="129" t="s">
        <v>4</v>
      </c>
      <c r="F10" s="129"/>
      <c r="G10" s="129"/>
      <c r="H10" s="129"/>
      <c r="I10" s="129"/>
      <c r="J10" s="129"/>
      <c r="K10" s="129"/>
      <c r="L10" s="129"/>
      <c r="M10" s="129"/>
      <c r="N10" s="129" t="s">
        <v>5</v>
      </c>
      <c r="O10" s="129"/>
      <c r="P10" s="129"/>
      <c r="Q10" s="129"/>
      <c r="R10" s="129"/>
      <c r="S10" s="129" t="s">
        <v>6</v>
      </c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 t="s">
        <v>7</v>
      </c>
      <c r="AJ10" s="129"/>
      <c r="AK10" s="129"/>
      <c r="AL10" s="129"/>
      <c r="AM10" s="129"/>
      <c r="AN10" s="129"/>
      <c r="AO10" s="129"/>
      <c r="AP10" s="129"/>
      <c r="AQ10" s="129"/>
      <c r="AR10" s="132" t="s">
        <v>8</v>
      </c>
      <c r="AS10" s="132" t="s">
        <v>9</v>
      </c>
      <c r="AT10" s="133" t="s">
        <v>10</v>
      </c>
      <c r="AU10" s="134">
        <f>SUBTOTAL(9,AT:AT)</f>
        <v>1455.2</v>
      </c>
    </row>
    <row r="11" spans="1:47" s="135" customFormat="1" ht="18" customHeight="1">
      <c r="A11" s="128"/>
      <c r="B11" s="128"/>
      <c r="C11" s="130"/>
      <c r="D11" s="131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 t="s">
        <v>11</v>
      </c>
      <c r="T11" s="129"/>
      <c r="U11" s="129"/>
      <c r="V11" s="129"/>
      <c r="W11" s="129" t="s">
        <v>12</v>
      </c>
      <c r="X11" s="129"/>
      <c r="Y11" s="129"/>
      <c r="Z11" s="129"/>
      <c r="AA11" s="129" t="s">
        <v>13</v>
      </c>
      <c r="AB11" s="129"/>
      <c r="AC11" s="129"/>
      <c r="AD11" s="129"/>
      <c r="AE11" s="129" t="s">
        <v>14</v>
      </c>
      <c r="AF11" s="129"/>
      <c r="AG11" s="129"/>
      <c r="AH11" s="129"/>
      <c r="AI11" s="129" t="s">
        <v>11</v>
      </c>
      <c r="AJ11" s="129"/>
      <c r="AK11" s="129"/>
      <c r="AL11" s="129" t="s">
        <v>12</v>
      </c>
      <c r="AM11" s="129"/>
      <c r="AN11" s="129"/>
      <c r="AO11" s="129" t="s">
        <v>14</v>
      </c>
      <c r="AP11" s="129"/>
      <c r="AQ11" s="129"/>
      <c r="AR11" s="132"/>
      <c r="AS11" s="132"/>
      <c r="AT11" s="133"/>
      <c r="AU11" s="134"/>
    </row>
    <row r="12" spans="1:47" s="141" customFormat="1" ht="107.25">
      <c r="A12" s="128"/>
      <c r="B12" s="128"/>
      <c r="C12" s="130"/>
      <c r="D12" s="131"/>
      <c r="E12" s="136" t="s">
        <v>15</v>
      </c>
      <c r="F12" s="136" t="s">
        <v>16</v>
      </c>
      <c r="G12" s="136" t="s">
        <v>17</v>
      </c>
      <c r="H12" s="136" t="s">
        <v>18</v>
      </c>
      <c r="I12" s="136" t="s">
        <v>19</v>
      </c>
      <c r="J12" s="136" t="s">
        <v>20</v>
      </c>
      <c r="K12" s="136" t="s">
        <v>21</v>
      </c>
      <c r="L12" s="136" t="s">
        <v>22</v>
      </c>
      <c r="M12" s="137" t="s">
        <v>23</v>
      </c>
      <c r="N12" s="136" t="s">
        <v>24</v>
      </c>
      <c r="O12" s="136" t="s">
        <v>25</v>
      </c>
      <c r="P12" s="136" t="s">
        <v>26</v>
      </c>
      <c r="Q12" s="136" t="s">
        <v>27</v>
      </c>
      <c r="R12" s="138" t="s">
        <v>28</v>
      </c>
      <c r="S12" s="136" t="s">
        <v>29</v>
      </c>
      <c r="T12" s="136" t="s">
        <v>30</v>
      </c>
      <c r="U12" s="139" t="s">
        <v>31</v>
      </c>
      <c r="V12" s="137" t="s">
        <v>32</v>
      </c>
      <c r="W12" s="136" t="s">
        <v>33</v>
      </c>
      <c r="X12" s="136" t="s">
        <v>34</v>
      </c>
      <c r="Y12" s="139" t="s">
        <v>31</v>
      </c>
      <c r="Z12" s="137" t="s">
        <v>35</v>
      </c>
      <c r="AA12" s="136" t="s">
        <v>33</v>
      </c>
      <c r="AB12" s="136" t="s">
        <v>34</v>
      </c>
      <c r="AC12" s="139" t="s">
        <v>31</v>
      </c>
      <c r="AD12" s="137" t="s">
        <v>35</v>
      </c>
      <c r="AE12" s="136" t="s">
        <v>33</v>
      </c>
      <c r="AF12" s="136" t="s">
        <v>34</v>
      </c>
      <c r="AG12" s="139" t="s">
        <v>31</v>
      </c>
      <c r="AH12" s="137" t="s">
        <v>35</v>
      </c>
      <c r="AI12" s="136" t="s">
        <v>36</v>
      </c>
      <c r="AJ12" s="136" t="s">
        <v>37</v>
      </c>
      <c r="AK12" s="137" t="s">
        <v>32</v>
      </c>
      <c r="AL12" s="136" t="s">
        <v>38</v>
      </c>
      <c r="AM12" s="136" t="s">
        <v>39</v>
      </c>
      <c r="AN12" s="137" t="s">
        <v>40</v>
      </c>
      <c r="AO12" s="136" t="s">
        <v>41</v>
      </c>
      <c r="AP12" s="136" t="s">
        <v>42</v>
      </c>
      <c r="AQ12" s="137" t="s">
        <v>35</v>
      </c>
      <c r="AR12" s="132"/>
      <c r="AS12" s="132"/>
      <c r="AT12" s="133"/>
      <c r="AU12" s="140"/>
    </row>
    <row r="13" spans="1:47" s="80" customFormat="1" ht="39.75" customHeight="1">
      <c r="A13" s="121">
        <f>IF(D13="","",SUBTOTAL(3,$D$13:D13))</f>
        <v>1</v>
      </c>
      <c r="B13" s="106" t="s">
        <v>71</v>
      </c>
      <c r="C13" s="107" t="s">
        <v>72</v>
      </c>
      <c r="D13" s="108" t="s">
        <v>73</v>
      </c>
      <c r="E13" s="109">
        <v>14</v>
      </c>
      <c r="F13" s="109">
        <v>0</v>
      </c>
      <c r="G13" s="109">
        <v>0</v>
      </c>
      <c r="H13" s="109">
        <v>0</v>
      </c>
      <c r="I13" s="109">
        <v>0</v>
      </c>
      <c r="J13" s="109">
        <v>0</v>
      </c>
      <c r="K13" s="109">
        <v>0</v>
      </c>
      <c r="L13" s="109">
        <v>0</v>
      </c>
      <c r="M13" s="110">
        <v>14</v>
      </c>
      <c r="N13" s="109">
        <v>7.35</v>
      </c>
      <c r="O13" s="109">
        <v>6.45</v>
      </c>
      <c r="P13" s="109">
        <v>0</v>
      </c>
      <c r="Q13" s="109">
        <v>0</v>
      </c>
      <c r="R13" s="110">
        <v>18.600000000000001</v>
      </c>
      <c r="S13" s="109">
        <v>330</v>
      </c>
      <c r="T13" s="109">
        <v>311</v>
      </c>
      <c r="U13" s="109">
        <v>321</v>
      </c>
      <c r="V13" s="110">
        <v>32.75</v>
      </c>
      <c r="W13" s="109">
        <v>0</v>
      </c>
      <c r="X13" s="109">
        <v>0</v>
      </c>
      <c r="Y13" s="109">
        <v>0</v>
      </c>
      <c r="Z13" s="110">
        <v>0</v>
      </c>
      <c r="AA13" s="109">
        <v>0</v>
      </c>
      <c r="AB13" s="109">
        <v>0</v>
      </c>
      <c r="AC13" s="109">
        <v>0</v>
      </c>
      <c r="AD13" s="110">
        <v>0</v>
      </c>
      <c r="AE13" s="109">
        <v>0</v>
      </c>
      <c r="AF13" s="109">
        <v>0</v>
      </c>
      <c r="AG13" s="109">
        <v>0</v>
      </c>
      <c r="AH13" s="110">
        <v>0</v>
      </c>
      <c r="AI13" s="109">
        <v>0</v>
      </c>
      <c r="AJ13" s="109">
        <v>0</v>
      </c>
      <c r="AK13" s="110">
        <v>0</v>
      </c>
      <c r="AL13" s="109">
        <v>0</v>
      </c>
      <c r="AM13" s="109">
        <v>0</v>
      </c>
      <c r="AN13" s="110">
        <v>0</v>
      </c>
      <c r="AO13" s="109">
        <v>0</v>
      </c>
      <c r="AP13" s="109">
        <v>7</v>
      </c>
      <c r="AQ13" s="110">
        <v>2.8000000000000003</v>
      </c>
      <c r="AR13" s="110">
        <v>0</v>
      </c>
      <c r="AS13" s="110">
        <v>0.9</v>
      </c>
      <c r="AT13" s="111">
        <v>69.099999999999994</v>
      </c>
      <c r="AU13" s="81"/>
    </row>
    <row r="14" spans="1:47" s="80" customFormat="1" ht="39.75" customHeight="1">
      <c r="A14" s="121">
        <f>IF(D14="","",SUBTOTAL(3,$D$13:D14))</f>
        <v>2</v>
      </c>
      <c r="B14" s="106" t="s">
        <v>74</v>
      </c>
      <c r="C14" s="107" t="s">
        <v>72</v>
      </c>
      <c r="D14" s="108" t="s">
        <v>75</v>
      </c>
      <c r="E14" s="109">
        <v>6</v>
      </c>
      <c r="F14" s="109">
        <v>0</v>
      </c>
      <c r="G14" s="109">
        <v>0</v>
      </c>
      <c r="H14" s="109">
        <v>0</v>
      </c>
      <c r="I14" s="109">
        <v>0</v>
      </c>
      <c r="J14" s="109">
        <v>0</v>
      </c>
      <c r="K14" s="109">
        <v>0</v>
      </c>
      <c r="L14" s="109">
        <v>0</v>
      </c>
      <c r="M14" s="110">
        <v>14</v>
      </c>
      <c r="N14" s="109">
        <v>0</v>
      </c>
      <c r="O14" s="109">
        <v>0</v>
      </c>
      <c r="P14" s="109">
        <v>0</v>
      </c>
      <c r="Q14" s="109">
        <v>0</v>
      </c>
      <c r="R14" s="110">
        <v>0</v>
      </c>
      <c r="S14" s="109">
        <v>402</v>
      </c>
      <c r="T14" s="109">
        <v>402</v>
      </c>
      <c r="U14" s="109">
        <v>379</v>
      </c>
      <c r="V14" s="110">
        <v>42.5</v>
      </c>
      <c r="W14" s="109">
        <v>0</v>
      </c>
      <c r="X14" s="109">
        <v>0</v>
      </c>
      <c r="Y14" s="109">
        <v>0</v>
      </c>
      <c r="Z14" s="110">
        <v>0</v>
      </c>
      <c r="AA14" s="109">
        <v>0</v>
      </c>
      <c r="AB14" s="109">
        <v>0</v>
      </c>
      <c r="AC14" s="109">
        <v>0</v>
      </c>
      <c r="AD14" s="110">
        <v>0</v>
      </c>
      <c r="AE14" s="109">
        <v>0</v>
      </c>
      <c r="AF14" s="109">
        <v>0</v>
      </c>
      <c r="AG14" s="109">
        <v>0</v>
      </c>
      <c r="AH14" s="110">
        <v>0</v>
      </c>
      <c r="AI14" s="109">
        <v>0</v>
      </c>
      <c r="AJ14" s="109">
        <v>0</v>
      </c>
      <c r="AK14" s="110">
        <v>0</v>
      </c>
      <c r="AL14" s="109">
        <v>0</v>
      </c>
      <c r="AM14" s="109">
        <v>0</v>
      </c>
      <c r="AN14" s="110">
        <v>0</v>
      </c>
      <c r="AO14" s="109">
        <v>0</v>
      </c>
      <c r="AP14" s="109">
        <v>0</v>
      </c>
      <c r="AQ14" s="110">
        <v>0</v>
      </c>
      <c r="AR14" s="110">
        <v>0</v>
      </c>
      <c r="AS14" s="110">
        <v>0</v>
      </c>
      <c r="AT14" s="111">
        <v>56.5</v>
      </c>
      <c r="AU14" s="81"/>
    </row>
    <row r="15" spans="1:47" s="80" customFormat="1" ht="39.75" customHeight="1">
      <c r="A15" s="121">
        <f>IF(D15="","",SUBTOTAL(3,$D$13:D15))</f>
        <v>3</v>
      </c>
      <c r="B15" s="106" t="s">
        <v>76</v>
      </c>
      <c r="C15" s="107" t="s">
        <v>72</v>
      </c>
      <c r="D15" s="108" t="s">
        <v>77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10">
        <v>0</v>
      </c>
      <c r="N15" s="109">
        <v>6.9</v>
      </c>
      <c r="O15" s="109">
        <v>3.6</v>
      </c>
      <c r="P15" s="109">
        <v>0</v>
      </c>
      <c r="Q15" s="109">
        <v>0</v>
      </c>
      <c r="R15" s="110">
        <v>10.5</v>
      </c>
      <c r="S15" s="109">
        <v>219</v>
      </c>
      <c r="T15" s="109">
        <v>151</v>
      </c>
      <c r="U15" s="109">
        <v>193</v>
      </c>
      <c r="V15" s="110">
        <v>17.7</v>
      </c>
      <c r="W15" s="109">
        <v>0</v>
      </c>
      <c r="X15" s="109">
        <v>0</v>
      </c>
      <c r="Y15" s="109">
        <v>0</v>
      </c>
      <c r="Z15" s="110">
        <v>0</v>
      </c>
      <c r="AA15" s="109">
        <v>0</v>
      </c>
      <c r="AB15" s="109">
        <v>0</v>
      </c>
      <c r="AC15" s="109">
        <v>0</v>
      </c>
      <c r="AD15" s="110">
        <v>0</v>
      </c>
      <c r="AE15" s="109">
        <v>0</v>
      </c>
      <c r="AF15" s="109">
        <v>0</v>
      </c>
      <c r="AG15" s="109">
        <v>0</v>
      </c>
      <c r="AH15" s="110">
        <v>0</v>
      </c>
      <c r="AI15" s="109">
        <v>0</v>
      </c>
      <c r="AJ15" s="109">
        <v>0</v>
      </c>
      <c r="AK15" s="110">
        <v>0</v>
      </c>
      <c r="AL15" s="109">
        <v>0</v>
      </c>
      <c r="AM15" s="109">
        <v>0</v>
      </c>
      <c r="AN15" s="110">
        <v>0</v>
      </c>
      <c r="AO15" s="109">
        <v>0</v>
      </c>
      <c r="AP15" s="109">
        <v>0</v>
      </c>
      <c r="AQ15" s="110">
        <v>0</v>
      </c>
      <c r="AR15" s="110">
        <v>0</v>
      </c>
      <c r="AS15" s="110">
        <v>1.2</v>
      </c>
      <c r="AT15" s="111">
        <v>29.4</v>
      </c>
      <c r="AU15" s="81"/>
    </row>
    <row r="16" spans="1:47" s="80" customFormat="1" ht="39.75" customHeight="1">
      <c r="A16" s="121">
        <f>IF(D16="","",SUBTOTAL(3,$D$13:D16))</f>
        <v>4</v>
      </c>
      <c r="B16" s="106" t="s">
        <v>78</v>
      </c>
      <c r="C16" s="107" t="s">
        <v>72</v>
      </c>
      <c r="D16" s="108" t="s">
        <v>79</v>
      </c>
      <c r="E16" s="109">
        <v>4</v>
      </c>
      <c r="F16" s="109">
        <v>0</v>
      </c>
      <c r="G16" s="109">
        <v>0</v>
      </c>
      <c r="H16" s="109">
        <v>0</v>
      </c>
      <c r="I16" s="109">
        <v>0</v>
      </c>
      <c r="J16" s="109">
        <v>0</v>
      </c>
      <c r="K16" s="109">
        <v>0</v>
      </c>
      <c r="L16" s="109">
        <v>0</v>
      </c>
      <c r="M16" s="110">
        <v>4</v>
      </c>
      <c r="N16" s="109">
        <v>4.6500000000000004</v>
      </c>
      <c r="O16" s="109">
        <v>4.05</v>
      </c>
      <c r="P16" s="109">
        <v>0</v>
      </c>
      <c r="Q16" s="109">
        <v>0</v>
      </c>
      <c r="R16" s="110">
        <v>10.299999999999999</v>
      </c>
      <c r="S16" s="109">
        <v>369</v>
      </c>
      <c r="T16" s="109">
        <v>381</v>
      </c>
      <c r="U16" s="109">
        <v>254</v>
      </c>
      <c r="V16" s="110">
        <v>50.45</v>
      </c>
      <c r="W16" s="109">
        <v>0</v>
      </c>
      <c r="X16" s="109">
        <v>0</v>
      </c>
      <c r="Y16" s="109">
        <v>0</v>
      </c>
      <c r="Z16" s="110">
        <v>0</v>
      </c>
      <c r="AA16" s="109">
        <v>0</v>
      </c>
      <c r="AB16" s="109">
        <v>0</v>
      </c>
      <c r="AC16" s="109">
        <v>0</v>
      </c>
      <c r="AD16" s="110">
        <v>0</v>
      </c>
      <c r="AE16" s="109">
        <v>0</v>
      </c>
      <c r="AF16" s="109">
        <v>0</v>
      </c>
      <c r="AG16" s="109">
        <v>0</v>
      </c>
      <c r="AH16" s="110">
        <v>0</v>
      </c>
      <c r="AI16" s="109">
        <v>0</v>
      </c>
      <c r="AJ16" s="109">
        <v>0</v>
      </c>
      <c r="AK16" s="110">
        <v>0.92857142857142905</v>
      </c>
      <c r="AL16" s="109">
        <v>0</v>
      </c>
      <c r="AM16" s="109">
        <v>0</v>
      </c>
      <c r="AN16" s="110">
        <v>0</v>
      </c>
      <c r="AO16" s="109">
        <v>0</v>
      </c>
      <c r="AP16" s="109">
        <v>0</v>
      </c>
      <c r="AQ16" s="110">
        <v>0</v>
      </c>
      <c r="AR16" s="110">
        <v>0</v>
      </c>
      <c r="AS16" s="110">
        <v>0.5</v>
      </c>
      <c r="AT16" s="111">
        <v>66.2</v>
      </c>
      <c r="AU16" s="81"/>
    </row>
    <row r="17" spans="1:47" s="80" customFormat="1" ht="39.75" customHeight="1">
      <c r="A17" s="121">
        <f>IF(D17="","",SUBTOTAL(3,$D$13:D17))</f>
        <v>5</v>
      </c>
      <c r="B17" s="106" t="s">
        <v>80</v>
      </c>
      <c r="C17" s="107" t="s">
        <v>72</v>
      </c>
      <c r="D17" s="108" t="s">
        <v>81</v>
      </c>
      <c r="E17" s="109">
        <v>16</v>
      </c>
      <c r="F17" s="109">
        <v>0</v>
      </c>
      <c r="G17" s="109">
        <v>0</v>
      </c>
      <c r="H17" s="109">
        <v>0</v>
      </c>
      <c r="I17" s="109">
        <v>0</v>
      </c>
      <c r="J17" s="109">
        <v>0</v>
      </c>
      <c r="K17" s="109">
        <v>0</v>
      </c>
      <c r="L17" s="109">
        <v>0</v>
      </c>
      <c r="M17" s="110">
        <v>16</v>
      </c>
      <c r="N17" s="109">
        <v>6.45</v>
      </c>
      <c r="O17" s="109">
        <v>5.25</v>
      </c>
      <c r="P17" s="109">
        <v>0</v>
      </c>
      <c r="Q17" s="109">
        <v>0</v>
      </c>
      <c r="R17" s="110">
        <v>11.7</v>
      </c>
      <c r="S17" s="109">
        <v>120</v>
      </c>
      <c r="T17" s="109">
        <v>358</v>
      </c>
      <c r="U17" s="109">
        <v>137</v>
      </c>
      <c r="V17" s="110">
        <v>34.1</v>
      </c>
      <c r="W17" s="109">
        <v>0</v>
      </c>
      <c r="X17" s="109">
        <v>0</v>
      </c>
      <c r="Y17" s="109">
        <v>0</v>
      </c>
      <c r="Z17" s="110">
        <v>0</v>
      </c>
      <c r="AA17" s="109">
        <v>0</v>
      </c>
      <c r="AB17" s="109">
        <v>0</v>
      </c>
      <c r="AC17" s="109">
        <v>0</v>
      </c>
      <c r="AD17" s="110">
        <v>0</v>
      </c>
      <c r="AE17" s="109">
        <v>0</v>
      </c>
      <c r="AF17" s="109">
        <v>0</v>
      </c>
      <c r="AG17" s="109">
        <v>0</v>
      </c>
      <c r="AH17" s="110">
        <v>0</v>
      </c>
      <c r="AI17" s="109">
        <v>0</v>
      </c>
      <c r="AJ17" s="109">
        <v>0</v>
      </c>
      <c r="AK17" s="110">
        <v>0</v>
      </c>
      <c r="AL17" s="109">
        <v>0</v>
      </c>
      <c r="AM17" s="109">
        <v>0</v>
      </c>
      <c r="AN17" s="110">
        <v>0</v>
      </c>
      <c r="AO17" s="109">
        <v>7</v>
      </c>
      <c r="AP17" s="109">
        <v>0</v>
      </c>
      <c r="AQ17" s="110">
        <v>2.8000000000000003</v>
      </c>
      <c r="AR17" s="110">
        <v>0</v>
      </c>
      <c r="AS17" s="110">
        <v>0</v>
      </c>
      <c r="AT17" s="111">
        <v>64.599999999999994</v>
      </c>
      <c r="AU17" s="81"/>
    </row>
    <row r="18" spans="1:47" s="80" customFormat="1" ht="39.75" customHeight="1">
      <c r="A18" s="121">
        <f>IF(D18="","",SUBTOTAL(3,$D$13:D18))</f>
        <v>6</v>
      </c>
      <c r="B18" s="106" t="s">
        <v>82</v>
      </c>
      <c r="C18" s="107" t="s">
        <v>72</v>
      </c>
      <c r="D18" s="108" t="s">
        <v>83</v>
      </c>
      <c r="E18" s="109">
        <v>0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10">
        <v>0</v>
      </c>
      <c r="N18" s="109">
        <v>0</v>
      </c>
      <c r="O18" s="109">
        <v>0</v>
      </c>
      <c r="P18" s="109">
        <v>0</v>
      </c>
      <c r="Q18" s="109">
        <v>0</v>
      </c>
      <c r="R18" s="110">
        <v>0</v>
      </c>
      <c r="S18" s="109">
        <v>134</v>
      </c>
      <c r="T18" s="109">
        <v>69</v>
      </c>
      <c r="U18" s="109">
        <v>125</v>
      </c>
      <c r="V18" s="110">
        <v>7.8000000000000007</v>
      </c>
      <c r="W18" s="109">
        <v>0</v>
      </c>
      <c r="X18" s="109">
        <v>0</v>
      </c>
      <c r="Y18" s="109">
        <v>0</v>
      </c>
      <c r="Z18" s="110">
        <v>0</v>
      </c>
      <c r="AA18" s="109">
        <v>0</v>
      </c>
      <c r="AB18" s="109">
        <v>0</v>
      </c>
      <c r="AC18" s="109">
        <v>0</v>
      </c>
      <c r="AD18" s="110">
        <v>0</v>
      </c>
      <c r="AE18" s="109">
        <v>0</v>
      </c>
      <c r="AF18" s="109">
        <v>0</v>
      </c>
      <c r="AG18" s="109">
        <v>0</v>
      </c>
      <c r="AH18" s="110">
        <v>0</v>
      </c>
      <c r="AI18" s="109">
        <v>0</v>
      </c>
      <c r="AJ18" s="109">
        <v>0</v>
      </c>
      <c r="AK18" s="110">
        <v>0</v>
      </c>
      <c r="AL18" s="109">
        <v>0</v>
      </c>
      <c r="AM18" s="109">
        <v>0</v>
      </c>
      <c r="AN18" s="110">
        <v>0</v>
      </c>
      <c r="AO18" s="109">
        <v>0</v>
      </c>
      <c r="AP18" s="109">
        <v>0</v>
      </c>
      <c r="AQ18" s="110">
        <v>0</v>
      </c>
      <c r="AR18" s="110">
        <v>0</v>
      </c>
      <c r="AS18" s="110">
        <v>0</v>
      </c>
      <c r="AT18" s="111">
        <v>7.8</v>
      </c>
      <c r="AU18" s="81"/>
    </row>
    <row r="19" spans="1:47" s="80" customFormat="1" ht="39.75" customHeight="1">
      <c r="A19" s="121">
        <f>IF(D19="","",SUBTOTAL(3,$D$13:D19))</f>
        <v>7</v>
      </c>
      <c r="B19" s="106" t="s">
        <v>84</v>
      </c>
      <c r="C19" s="107" t="s">
        <v>72</v>
      </c>
      <c r="D19" s="108" t="s">
        <v>85</v>
      </c>
      <c r="E19" s="109">
        <v>10</v>
      </c>
      <c r="F19" s="109">
        <v>0</v>
      </c>
      <c r="G19" s="109">
        <v>0</v>
      </c>
      <c r="H19" s="109">
        <v>0</v>
      </c>
      <c r="I19" s="109">
        <v>0</v>
      </c>
      <c r="J19" s="109">
        <v>0</v>
      </c>
      <c r="K19" s="109">
        <v>0</v>
      </c>
      <c r="L19" s="109">
        <v>0</v>
      </c>
      <c r="M19" s="110">
        <v>12</v>
      </c>
      <c r="N19" s="109">
        <v>7.8000000000000007</v>
      </c>
      <c r="O19" s="109">
        <v>6</v>
      </c>
      <c r="P19" s="109">
        <v>0</v>
      </c>
      <c r="Q19" s="109">
        <v>0</v>
      </c>
      <c r="R19" s="110">
        <v>16.2</v>
      </c>
      <c r="S19" s="109">
        <v>415</v>
      </c>
      <c r="T19" s="109">
        <v>355</v>
      </c>
      <c r="U19" s="109">
        <v>476</v>
      </c>
      <c r="V19" s="110">
        <v>30.200000000000003</v>
      </c>
      <c r="W19" s="109">
        <v>0</v>
      </c>
      <c r="X19" s="109">
        <v>0</v>
      </c>
      <c r="Y19" s="109">
        <v>0</v>
      </c>
      <c r="Z19" s="110">
        <v>0</v>
      </c>
      <c r="AA19" s="109">
        <v>0</v>
      </c>
      <c r="AB19" s="109">
        <v>0</v>
      </c>
      <c r="AC19" s="109">
        <v>0</v>
      </c>
      <c r="AD19" s="110">
        <v>0</v>
      </c>
      <c r="AE19" s="109">
        <v>0</v>
      </c>
      <c r="AF19" s="109">
        <v>0</v>
      </c>
      <c r="AG19" s="109">
        <v>0</v>
      </c>
      <c r="AH19" s="110">
        <v>0</v>
      </c>
      <c r="AI19" s="109">
        <v>0</v>
      </c>
      <c r="AJ19" s="109">
        <v>2</v>
      </c>
      <c r="AK19" s="110">
        <v>0.4</v>
      </c>
      <c r="AL19" s="109">
        <v>0</v>
      </c>
      <c r="AM19" s="109">
        <v>0</v>
      </c>
      <c r="AN19" s="110">
        <v>0</v>
      </c>
      <c r="AO19" s="109">
        <v>0</v>
      </c>
      <c r="AP19" s="109">
        <v>0</v>
      </c>
      <c r="AQ19" s="110">
        <v>0</v>
      </c>
      <c r="AR19" s="110">
        <v>0</v>
      </c>
      <c r="AS19" s="110">
        <v>0.3</v>
      </c>
      <c r="AT19" s="111">
        <v>59.1</v>
      </c>
      <c r="AU19" s="81"/>
    </row>
    <row r="20" spans="1:47" s="80" customFormat="1" ht="39.75" customHeight="1">
      <c r="A20" s="121">
        <f>IF(D20="","",SUBTOTAL(3,$D$13:D20))</f>
        <v>8</v>
      </c>
      <c r="B20" s="106" t="s">
        <v>86</v>
      </c>
      <c r="C20" s="107" t="s">
        <v>72</v>
      </c>
      <c r="D20" s="108" t="s">
        <v>87</v>
      </c>
      <c r="E20" s="109">
        <v>0</v>
      </c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10">
        <v>0</v>
      </c>
      <c r="N20" s="109">
        <v>7.35</v>
      </c>
      <c r="O20" s="109">
        <v>6.75</v>
      </c>
      <c r="P20" s="109">
        <v>0</v>
      </c>
      <c r="Q20" s="109">
        <v>0</v>
      </c>
      <c r="R20" s="110">
        <v>14.1</v>
      </c>
      <c r="S20" s="109">
        <v>109</v>
      </c>
      <c r="T20" s="109">
        <v>111</v>
      </c>
      <c r="U20" s="109">
        <v>108</v>
      </c>
      <c r="V20" s="110">
        <v>11.200000000000001</v>
      </c>
      <c r="W20" s="109">
        <v>0</v>
      </c>
      <c r="X20" s="109">
        <v>0</v>
      </c>
      <c r="Y20" s="109">
        <v>0</v>
      </c>
      <c r="Z20" s="110">
        <v>0</v>
      </c>
      <c r="AA20" s="109">
        <v>0</v>
      </c>
      <c r="AB20" s="109">
        <v>0</v>
      </c>
      <c r="AC20" s="109">
        <v>0</v>
      </c>
      <c r="AD20" s="110">
        <v>0</v>
      </c>
      <c r="AE20" s="109">
        <v>0</v>
      </c>
      <c r="AF20" s="109">
        <v>0</v>
      </c>
      <c r="AG20" s="109">
        <v>0</v>
      </c>
      <c r="AH20" s="110">
        <v>0</v>
      </c>
      <c r="AI20" s="109">
        <v>0</v>
      </c>
      <c r="AJ20" s="109">
        <v>0</v>
      </c>
      <c r="AK20" s="110">
        <v>0</v>
      </c>
      <c r="AL20" s="109">
        <v>0</v>
      </c>
      <c r="AM20" s="109">
        <v>0</v>
      </c>
      <c r="AN20" s="110">
        <v>0</v>
      </c>
      <c r="AO20" s="109">
        <v>0</v>
      </c>
      <c r="AP20" s="109">
        <v>0</v>
      </c>
      <c r="AQ20" s="110">
        <v>0</v>
      </c>
      <c r="AR20" s="110">
        <v>0</v>
      </c>
      <c r="AS20" s="110">
        <v>1.5</v>
      </c>
      <c r="AT20" s="111">
        <v>26.8</v>
      </c>
      <c r="AU20" s="81"/>
    </row>
    <row r="21" spans="1:47" s="80" customFormat="1" ht="39.75" customHeight="1">
      <c r="A21" s="121">
        <f>IF(D21="","",SUBTOTAL(3,$D$13:D21))</f>
        <v>9</v>
      </c>
      <c r="B21" s="106" t="s">
        <v>88</v>
      </c>
      <c r="C21" s="107" t="s">
        <v>72</v>
      </c>
      <c r="D21" s="108" t="s">
        <v>89</v>
      </c>
      <c r="E21" s="109">
        <v>14</v>
      </c>
      <c r="F21" s="109">
        <v>0</v>
      </c>
      <c r="G21" s="109">
        <v>0</v>
      </c>
      <c r="H21" s="109">
        <v>0</v>
      </c>
      <c r="I21" s="109">
        <v>0</v>
      </c>
      <c r="J21" s="109">
        <v>0</v>
      </c>
      <c r="K21" s="109">
        <v>0</v>
      </c>
      <c r="L21" s="109">
        <v>0</v>
      </c>
      <c r="M21" s="110">
        <v>14</v>
      </c>
      <c r="N21" s="109">
        <v>5.7</v>
      </c>
      <c r="O21" s="109">
        <v>7.3500000000000005</v>
      </c>
      <c r="P21" s="109">
        <v>0</v>
      </c>
      <c r="Q21" s="109">
        <v>0</v>
      </c>
      <c r="R21" s="110">
        <v>13.05</v>
      </c>
      <c r="S21" s="109">
        <v>114</v>
      </c>
      <c r="T21" s="109">
        <v>18</v>
      </c>
      <c r="U21" s="109">
        <v>132</v>
      </c>
      <c r="V21" s="110">
        <v>0</v>
      </c>
      <c r="W21" s="109">
        <v>0</v>
      </c>
      <c r="X21" s="109">
        <v>0</v>
      </c>
      <c r="Y21" s="109">
        <v>0</v>
      </c>
      <c r="Z21" s="110">
        <v>0</v>
      </c>
      <c r="AA21" s="109">
        <v>0</v>
      </c>
      <c r="AB21" s="109">
        <v>0</v>
      </c>
      <c r="AC21" s="109">
        <v>0</v>
      </c>
      <c r="AD21" s="110">
        <v>0</v>
      </c>
      <c r="AE21" s="109">
        <v>0</v>
      </c>
      <c r="AF21" s="109">
        <v>0</v>
      </c>
      <c r="AG21" s="109">
        <v>0</v>
      </c>
      <c r="AH21" s="110">
        <v>0</v>
      </c>
      <c r="AI21" s="109">
        <v>0</v>
      </c>
      <c r="AJ21" s="109">
        <v>0</v>
      </c>
      <c r="AK21" s="110">
        <v>0</v>
      </c>
      <c r="AL21" s="109">
        <v>0</v>
      </c>
      <c r="AM21" s="109">
        <v>0</v>
      </c>
      <c r="AN21" s="110">
        <v>0</v>
      </c>
      <c r="AO21" s="109">
        <v>0</v>
      </c>
      <c r="AP21" s="109">
        <v>0</v>
      </c>
      <c r="AQ21" s="110">
        <v>0</v>
      </c>
      <c r="AR21" s="110">
        <v>0</v>
      </c>
      <c r="AS21" s="110">
        <v>1</v>
      </c>
      <c r="AT21" s="111">
        <v>28.1</v>
      </c>
      <c r="AU21" s="81"/>
    </row>
    <row r="22" spans="1:47" s="124" customFormat="1" ht="39.75" customHeight="1">
      <c r="A22" s="122">
        <f>IF(D22="","",SUBTOTAL(3,$D$13:D22))</f>
        <v>10</v>
      </c>
      <c r="B22" s="112" t="s">
        <v>90</v>
      </c>
      <c r="C22" s="113" t="s">
        <v>72</v>
      </c>
      <c r="D22" s="114" t="s">
        <v>91</v>
      </c>
      <c r="E22" s="109">
        <v>6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10">
        <v>6</v>
      </c>
      <c r="N22" s="109">
        <v>4.05</v>
      </c>
      <c r="O22" s="109">
        <v>5.8500000000000005</v>
      </c>
      <c r="P22" s="109">
        <v>0</v>
      </c>
      <c r="Q22" s="109">
        <v>0</v>
      </c>
      <c r="R22" s="110">
        <v>9.9</v>
      </c>
      <c r="S22" s="109">
        <v>397</v>
      </c>
      <c r="T22" s="109">
        <v>433</v>
      </c>
      <c r="U22" s="109">
        <v>294</v>
      </c>
      <c r="V22" s="110">
        <v>53.6</v>
      </c>
      <c r="W22" s="109">
        <v>0</v>
      </c>
      <c r="X22" s="109">
        <v>0</v>
      </c>
      <c r="Y22" s="109">
        <v>0</v>
      </c>
      <c r="Z22" s="110">
        <v>0</v>
      </c>
      <c r="AA22" s="109">
        <v>0</v>
      </c>
      <c r="AB22" s="109">
        <v>0</v>
      </c>
      <c r="AC22" s="109">
        <v>0</v>
      </c>
      <c r="AD22" s="110">
        <v>0</v>
      </c>
      <c r="AE22" s="109">
        <v>0</v>
      </c>
      <c r="AF22" s="109">
        <v>0</v>
      </c>
      <c r="AG22" s="109">
        <v>0</v>
      </c>
      <c r="AH22" s="110">
        <v>0</v>
      </c>
      <c r="AI22" s="109">
        <v>0</v>
      </c>
      <c r="AJ22" s="109">
        <v>0</v>
      </c>
      <c r="AK22" s="110">
        <v>0</v>
      </c>
      <c r="AL22" s="109">
        <v>0</v>
      </c>
      <c r="AM22" s="109">
        <v>0</v>
      </c>
      <c r="AN22" s="110">
        <v>0</v>
      </c>
      <c r="AO22" s="109">
        <v>0</v>
      </c>
      <c r="AP22" s="109">
        <v>11</v>
      </c>
      <c r="AQ22" s="110">
        <v>4.4000000000000004</v>
      </c>
      <c r="AR22" s="110">
        <v>0</v>
      </c>
      <c r="AS22" s="110">
        <v>0.3</v>
      </c>
      <c r="AT22" s="111">
        <v>74.2</v>
      </c>
      <c r="AU22" s="123"/>
    </row>
    <row r="23" spans="1:47" s="80" customFormat="1" ht="39.75" customHeight="1">
      <c r="A23" s="121">
        <f>IF(D23="","",SUBTOTAL(3,$D$13:D23))</f>
        <v>11</v>
      </c>
      <c r="B23" s="106" t="s">
        <v>92</v>
      </c>
      <c r="C23" s="107" t="s">
        <v>72</v>
      </c>
      <c r="D23" s="108" t="s">
        <v>93</v>
      </c>
      <c r="E23" s="109">
        <v>0</v>
      </c>
      <c r="F23" s="109">
        <v>0</v>
      </c>
      <c r="G23" s="109">
        <v>0</v>
      </c>
      <c r="H23" s="109">
        <v>0</v>
      </c>
      <c r="I23" s="109">
        <v>0</v>
      </c>
      <c r="J23" s="109">
        <v>0</v>
      </c>
      <c r="K23" s="109">
        <v>0</v>
      </c>
      <c r="L23" s="109">
        <v>0</v>
      </c>
      <c r="M23" s="110">
        <v>0</v>
      </c>
      <c r="N23" s="109">
        <v>4.6500000000000004</v>
      </c>
      <c r="O23" s="109">
        <v>4.8</v>
      </c>
      <c r="P23" s="109">
        <v>0</v>
      </c>
      <c r="Q23" s="109">
        <v>0</v>
      </c>
      <c r="R23" s="110">
        <v>9.4499999999999993</v>
      </c>
      <c r="S23" s="109">
        <v>318</v>
      </c>
      <c r="T23" s="109">
        <v>317</v>
      </c>
      <c r="U23" s="109">
        <v>258</v>
      </c>
      <c r="V23" s="110">
        <v>37.700000000000003</v>
      </c>
      <c r="W23" s="109">
        <v>0</v>
      </c>
      <c r="X23" s="109">
        <v>0</v>
      </c>
      <c r="Y23" s="109">
        <v>0</v>
      </c>
      <c r="Z23" s="110">
        <v>0</v>
      </c>
      <c r="AA23" s="109">
        <v>0</v>
      </c>
      <c r="AB23" s="109">
        <v>0</v>
      </c>
      <c r="AC23" s="109">
        <v>0</v>
      </c>
      <c r="AD23" s="110">
        <v>0</v>
      </c>
      <c r="AE23" s="109">
        <v>0</v>
      </c>
      <c r="AF23" s="109">
        <v>0</v>
      </c>
      <c r="AG23" s="109">
        <v>0</v>
      </c>
      <c r="AH23" s="110">
        <v>0</v>
      </c>
      <c r="AI23" s="109">
        <v>0</v>
      </c>
      <c r="AJ23" s="109">
        <v>0</v>
      </c>
      <c r="AK23" s="110">
        <v>0</v>
      </c>
      <c r="AL23" s="109">
        <v>0</v>
      </c>
      <c r="AM23" s="109">
        <v>0</v>
      </c>
      <c r="AN23" s="110">
        <v>0</v>
      </c>
      <c r="AO23" s="109">
        <v>0</v>
      </c>
      <c r="AP23" s="109">
        <v>0</v>
      </c>
      <c r="AQ23" s="110">
        <v>0</v>
      </c>
      <c r="AR23" s="110">
        <v>0</v>
      </c>
      <c r="AS23" s="110">
        <v>1.2</v>
      </c>
      <c r="AT23" s="111">
        <v>48.4</v>
      </c>
      <c r="AU23" s="81"/>
    </row>
    <row r="24" spans="1:47" s="80" customFormat="1" ht="39.75" customHeight="1">
      <c r="A24" s="121">
        <f>IF(D24="","",SUBTOTAL(3,$D$13:D24))</f>
        <v>12</v>
      </c>
      <c r="B24" s="106" t="s">
        <v>94</v>
      </c>
      <c r="C24" s="107" t="s">
        <v>72</v>
      </c>
      <c r="D24" s="108" t="s">
        <v>95</v>
      </c>
      <c r="E24" s="109">
        <v>14</v>
      </c>
      <c r="F24" s="109">
        <v>0</v>
      </c>
      <c r="G24" s="109">
        <v>0</v>
      </c>
      <c r="H24" s="109">
        <v>0</v>
      </c>
      <c r="I24" s="109">
        <v>0</v>
      </c>
      <c r="J24" s="109">
        <v>0</v>
      </c>
      <c r="K24" s="109">
        <v>0</v>
      </c>
      <c r="L24" s="109">
        <v>0</v>
      </c>
      <c r="M24" s="110">
        <v>14</v>
      </c>
      <c r="N24" s="109">
        <v>6.15</v>
      </c>
      <c r="O24" s="109">
        <v>4.2</v>
      </c>
      <c r="P24" s="109">
        <v>0</v>
      </c>
      <c r="Q24" s="109">
        <v>0</v>
      </c>
      <c r="R24" s="110">
        <v>10.350000000000001</v>
      </c>
      <c r="S24" s="109">
        <v>352</v>
      </c>
      <c r="T24" s="109">
        <v>266</v>
      </c>
      <c r="U24" s="109">
        <v>443</v>
      </c>
      <c r="V24" s="110">
        <v>17.5</v>
      </c>
      <c r="W24" s="109">
        <v>0</v>
      </c>
      <c r="X24" s="109">
        <v>0</v>
      </c>
      <c r="Y24" s="109">
        <v>0</v>
      </c>
      <c r="Z24" s="110">
        <v>0</v>
      </c>
      <c r="AA24" s="109">
        <v>0</v>
      </c>
      <c r="AB24" s="109">
        <v>0</v>
      </c>
      <c r="AC24" s="109">
        <v>0</v>
      </c>
      <c r="AD24" s="110">
        <v>0</v>
      </c>
      <c r="AE24" s="109">
        <v>0</v>
      </c>
      <c r="AF24" s="109">
        <v>0</v>
      </c>
      <c r="AG24" s="109">
        <v>0</v>
      </c>
      <c r="AH24" s="110">
        <v>0</v>
      </c>
      <c r="AI24" s="109">
        <v>13</v>
      </c>
      <c r="AJ24" s="109">
        <v>0</v>
      </c>
      <c r="AK24" s="110">
        <v>2.6</v>
      </c>
      <c r="AL24" s="109">
        <v>0</v>
      </c>
      <c r="AM24" s="109">
        <v>0</v>
      </c>
      <c r="AN24" s="110">
        <v>0</v>
      </c>
      <c r="AO24" s="109">
        <v>0</v>
      </c>
      <c r="AP24" s="109">
        <v>0</v>
      </c>
      <c r="AQ24" s="110">
        <v>0</v>
      </c>
      <c r="AR24" s="110">
        <v>0</v>
      </c>
      <c r="AS24" s="110">
        <v>0.9</v>
      </c>
      <c r="AT24" s="111">
        <v>45.4</v>
      </c>
      <c r="AU24" s="81"/>
    </row>
    <row r="25" spans="1:47" s="80" customFormat="1" ht="39.75" customHeight="1">
      <c r="A25" s="121">
        <f>IF(D25="","",SUBTOTAL(3,$D$13:D25))</f>
        <v>13</v>
      </c>
      <c r="B25" s="106" t="s">
        <v>96</v>
      </c>
      <c r="C25" s="107" t="s">
        <v>72</v>
      </c>
      <c r="D25" s="108" t="s">
        <v>97</v>
      </c>
      <c r="E25" s="109">
        <v>0</v>
      </c>
      <c r="F25" s="109">
        <v>0</v>
      </c>
      <c r="G25" s="109">
        <v>0</v>
      </c>
      <c r="H25" s="109">
        <v>0</v>
      </c>
      <c r="I25" s="109">
        <v>0</v>
      </c>
      <c r="J25" s="109">
        <v>0</v>
      </c>
      <c r="K25" s="109">
        <v>0</v>
      </c>
      <c r="L25" s="109">
        <v>0</v>
      </c>
      <c r="M25" s="110">
        <v>0</v>
      </c>
      <c r="N25" s="109">
        <v>7.7249999999999996</v>
      </c>
      <c r="O25" s="109">
        <v>3.9000000000000004</v>
      </c>
      <c r="P25" s="109">
        <v>0</v>
      </c>
      <c r="Q25" s="109">
        <v>0</v>
      </c>
      <c r="R25" s="110">
        <v>11.625</v>
      </c>
      <c r="S25" s="109">
        <v>74</v>
      </c>
      <c r="T25" s="109">
        <v>74</v>
      </c>
      <c r="U25" s="109">
        <v>60</v>
      </c>
      <c r="V25" s="110">
        <v>8.8000000000000007</v>
      </c>
      <c r="W25" s="109">
        <v>0</v>
      </c>
      <c r="X25" s="109">
        <v>0</v>
      </c>
      <c r="Y25" s="109">
        <v>0</v>
      </c>
      <c r="Z25" s="110">
        <v>0</v>
      </c>
      <c r="AA25" s="109">
        <v>0</v>
      </c>
      <c r="AB25" s="109">
        <v>0</v>
      </c>
      <c r="AC25" s="109">
        <v>0</v>
      </c>
      <c r="AD25" s="110">
        <v>0</v>
      </c>
      <c r="AE25" s="109">
        <v>0</v>
      </c>
      <c r="AF25" s="109">
        <v>0</v>
      </c>
      <c r="AG25" s="109">
        <v>0</v>
      </c>
      <c r="AH25" s="110">
        <v>0</v>
      </c>
      <c r="AI25" s="109">
        <v>0</v>
      </c>
      <c r="AJ25" s="109">
        <v>0</v>
      </c>
      <c r="AK25" s="110">
        <v>0</v>
      </c>
      <c r="AL25" s="109">
        <v>0</v>
      </c>
      <c r="AM25" s="109">
        <v>0</v>
      </c>
      <c r="AN25" s="110">
        <v>0</v>
      </c>
      <c r="AO25" s="109">
        <v>0</v>
      </c>
      <c r="AP25" s="109">
        <v>0</v>
      </c>
      <c r="AQ25" s="110">
        <v>0</v>
      </c>
      <c r="AR25" s="110">
        <v>0</v>
      </c>
      <c r="AS25" s="110">
        <v>0.7</v>
      </c>
      <c r="AT25" s="111">
        <v>21.1</v>
      </c>
    </row>
    <row r="26" spans="1:47" s="80" customFormat="1" ht="39.75" customHeight="1">
      <c r="A26" s="121">
        <f>IF(D26="","",SUBTOTAL(3,$D$13:D26))</f>
        <v>14</v>
      </c>
      <c r="B26" s="106" t="s">
        <v>98</v>
      </c>
      <c r="C26" s="107" t="s">
        <v>72</v>
      </c>
      <c r="D26" s="108" t="s">
        <v>99</v>
      </c>
      <c r="E26" s="109">
        <v>8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10">
        <v>8</v>
      </c>
      <c r="N26" s="109">
        <v>6</v>
      </c>
      <c r="O26" s="109">
        <v>3</v>
      </c>
      <c r="P26" s="109">
        <v>0</v>
      </c>
      <c r="Q26" s="109">
        <v>0</v>
      </c>
      <c r="R26" s="110">
        <v>9</v>
      </c>
      <c r="S26" s="109">
        <v>397</v>
      </c>
      <c r="T26" s="109">
        <v>362</v>
      </c>
      <c r="U26" s="109">
        <v>421</v>
      </c>
      <c r="V26" s="110">
        <v>33.900000000000006</v>
      </c>
      <c r="W26" s="109">
        <v>0</v>
      </c>
      <c r="X26" s="109">
        <v>0</v>
      </c>
      <c r="Y26" s="109">
        <v>0</v>
      </c>
      <c r="Z26" s="110">
        <v>0</v>
      </c>
      <c r="AA26" s="109">
        <v>0</v>
      </c>
      <c r="AB26" s="109">
        <v>0</v>
      </c>
      <c r="AC26" s="109">
        <v>0</v>
      </c>
      <c r="AD26" s="110">
        <v>0</v>
      </c>
      <c r="AE26" s="109">
        <v>0</v>
      </c>
      <c r="AF26" s="109">
        <v>0</v>
      </c>
      <c r="AG26" s="109">
        <v>0</v>
      </c>
      <c r="AH26" s="110">
        <v>0</v>
      </c>
      <c r="AI26" s="109">
        <v>0</v>
      </c>
      <c r="AJ26" s="109">
        <v>6</v>
      </c>
      <c r="AK26" s="110">
        <v>2.128571428571429</v>
      </c>
      <c r="AL26" s="109">
        <v>0</v>
      </c>
      <c r="AM26" s="109">
        <v>0</v>
      </c>
      <c r="AN26" s="110">
        <v>0</v>
      </c>
      <c r="AO26" s="109">
        <v>0</v>
      </c>
      <c r="AP26" s="109">
        <v>0</v>
      </c>
      <c r="AQ26" s="110">
        <v>0</v>
      </c>
      <c r="AR26" s="110">
        <v>0</v>
      </c>
      <c r="AS26" s="110">
        <v>0.5</v>
      </c>
      <c r="AT26" s="111">
        <v>53.5</v>
      </c>
    </row>
    <row r="27" spans="1:47" s="80" customFormat="1" ht="39.75" customHeight="1">
      <c r="A27" s="121">
        <f>IF(D27="","",SUBTOTAL(3,$D$13:D27))</f>
        <v>15</v>
      </c>
      <c r="B27" s="106" t="s">
        <v>100</v>
      </c>
      <c r="C27" s="107" t="s">
        <v>72</v>
      </c>
      <c r="D27" s="108" t="s">
        <v>101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10">
        <v>0</v>
      </c>
      <c r="N27" s="109">
        <v>5.0999999999999996</v>
      </c>
      <c r="O27" s="109">
        <v>6.45</v>
      </c>
      <c r="P27" s="109">
        <v>0</v>
      </c>
      <c r="Q27" s="109">
        <v>0</v>
      </c>
      <c r="R27" s="110">
        <v>11.55</v>
      </c>
      <c r="S27" s="109">
        <v>0</v>
      </c>
      <c r="T27" s="109">
        <v>0</v>
      </c>
      <c r="U27" s="109">
        <v>0</v>
      </c>
      <c r="V27" s="110">
        <v>0</v>
      </c>
      <c r="W27" s="109">
        <v>0</v>
      </c>
      <c r="X27" s="109">
        <v>0</v>
      </c>
      <c r="Y27" s="109">
        <v>0</v>
      </c>
      <c r="Z27" s="110">
        <v>0</v>
      </c>
      <c r="AA27" s="109">
        <v>0</v>
      </c>
      <c r="AB27" s="109">
        <v>0</v>
      </c>
      <c r="AC27" s="109">
        <v>0</v>
      </c>
      <c r="AD27" s="110">
        <v>0</v>
      </c>
      <c r="AE27" s="109">
        <v>0</v>
      </c>
      <c r="AF27" s="109">
        <v>0</v>
      </c>
      <c r="AG27" s="109">
        <v>0</v>
      </c>
      <c r="AH27" s="110">
        <v>0</v>
      </c>
      <c r="AI27" s="109">
        <v>0</v>
      </c>
      <c r="AJ27" s="109">
        <v>0</v>
      </c>
      <c r="AK27" s="110">
        <v>0</v>
      </c>
      <c r="AL27" s="109">
        <v>0</v>
      </c>
      <c r="AM27" s="109">
        <v>0</v>
      </c>
      <c r="AN27" s="110">
        <v>0</v>
      </c>
      <c r="AO27" s="109">
        <v>0</v>
      </c>
      <c r="AP27" s="109">
        <v>0</v>
      </c>
      <c r="AQ27" s="110">
        <v>0</v>
      </c>
      <c r="AR27" s="110">
        <v>0</v>
      </c>
      <c r="AS27" s="110">
        <v>0.3</v>
      </c>
      <c r="AT27" s="111">
        <v>11.9</v>
      </c>
    </row>
    <row r="28" spans="1:47" s="80" customFormat="1" ht="39.75" customHeight="1">
      <c r="A28" s="121">
        <f>IF(D28="","",SUBTOTAL(3,$D$13:D28))</f>
        <v>16</v>
      </c>
      <c r="B28" s="106" t="s">
        <v>102</v>
      </c>
      <c r="C28" s="107" t="s">
        <v>72</v>
      </c>
      <c r="D28" s="108" t="s">
        <v>103</v>
      </c>
      <c r="E28" s="109">
        <v>8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8</v>
      </c>
      <c r="N28" s="109">
        <v>5.2499999999999991</v>
      </c>
      <c r="O28" s="109">
        <v>3.75</v>
      </c>
      <c r="P28" s="109">
        <v>0</v>
      </c>
      <c r="Q28" s="109">
        <v>0</v>
      </c>
      <c r="R28" s="110">
        <v>9</v>
      </c>
      <c r="S28" s="109">
        <v>430</v>
      </c>
      <c r="T28" s="109">
        <v>314</v>
      </c>
      <c r="U28" s="109">
        <v>425</v>
      </c>
      <c r="V28" s="110">
        <v>31.900000000000002</v>
      </c>
      <c r="W28" s="109">
        <v>0</v>
      </c>
      <c r="X28" s="109">
        <v>0</v>
      </c>
      <c r="Y28" s="109">
        <v>0</v>
      </c>
      <c r="Z28" s="110">
        <v>0</v>
      </c>
      <c r="AA28" s="109">
        <v>0</v>
      </c>
      <c r="AB28" s="109">
        <v>0</v>
      </c>
      <c r="AC28" s="109">
        <v>0</v>
      </c>
      <c r="AD28" s="110">
        <v>0</v>
      </c>
      <c r="AE28" s="109">
        <v>0</v>
      </c>
      <c r="AF28" s="109">
        <v>0</v>
      </c>
      <c r="AG28" s="109">
        <v>0</v>
      </c>
      <c r="AH28" s="110">
        <v>0</v>
      </c>
      <c r="AI28" s="109">
        <v>0</v>
      </c>
      <c r="AJ28" s="109">
        <v>0</v>
      </c>
      <c r="AK28" s="110">
        <v>0</v>
      </c>
      <c r="AL28" s="109">
        <v>0</v>
      </c>
      <c r="AM28" s="109">
        <v>0</v>
      </c>
      <c r="AN28" s="110">
        <v>0</v>
      </c>
      <c r="AO28" s="109">
        <v>0</v>
      </c>
      <c r="AP28" s="109">
        <v>0</v>
      </c>
      <c r="AQ28" s="110">
        <v>0</v>
      </c>
      <c r="AR28" s="110">
        <v>0</v>
      </c>
      <c r="AS28" s="110">
        <v>0.5</v>
      </c>
      <c r="AT28" s="111">
        <v>49.4</v>
      </c>
    </row>
    <row r="29" spans="1:47" s="80" customFormat="1" ht="39.75" customHeight="1">
      <c r="A29" s="121">
        <f>IF(D29="","",SUBTOTAL(3,$D$13:D29))</f>
        <v>17</v>
      </c>
      <c r="B29" s="106" t="s">
        <v>104</v>
      </c>
      <c r="C29" s="107" t="s">
        <v>72</v>
      </c>
      <c r="D29" s="108" t="s">
        <v>105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09">
        <v>0</v>
      </c>
      <c r="L29" s="109">
        <v>0</v>
      </c>
      <c r="M29" s="110">
        <v>0</v>
      </c>
      <c r="N29" s="109">
        <v>0</v>
      </c>
      <c r="O29" s="109">
        <v>0</v>
      </c>
      <c r="P29" s="109">
        <v>0</v>
      </c>
      <c r="Q29" s="109">
        <v>0</v>
      </c>
      <c r="R29" s="110">
        <v>0</v>
      </c>
      <c r="S29" s="109">
        <v>0</v>
      </c>
      <c r="T29" s="109">
        <v>0</v>
      </c>
      <c r="U29" s="109">
        <v>0</v>
      </c>
      <c r="V29" s="110">
        <v>0</v>
      </c>
      <c r="W29" s="109">
        <v>0</v>
      </c>
      <c r="X29" s="109">
        <v>0</v>
      </c>
      <c r="Y29" s="109">
        <v>0</v>
      </c>
      <c r="Z29" s="110">
        <v>0</v>
      </c>
      <c r="AA29" s="109">
        <v>0</v>
      </c>
      <c r="AB29" s="109">
        <v>0</v>
      </c>
      <c r="AC29" s="109">
        <v>0</v>
      </c>
      <c r="AD29" s="110">
        <v>0</v>
      </c>
      <c r="AE29" s="109">
        <v>0</v>
      </c>
      <c r="AF29" s="109">
        <v>0</v>
      </c>
      <c r="AG29" s="109">
        <v>0</v>
      </c>
      <c r="AH29" s="110">
        <v>0</v>
      </c>
      <c r="AI29" s="109">
        <v>0</v>
      </c>
      <c r="AJ29" s="109">
        <v>0</v>
      </c>
      <c r="AK29" s="110">
        <v>0</v>
      </c>
      <c r="AL29" s="109">
        <v>0</v>
      </c>
      <c r="AM29" s="109">
        <v>0</v>
      </c>
      <c r="AN29" s="110">
        <v>0</v>
      </c>
      <c r="AO29" s="109">
        <v>0</v>
      </c>
      <c r="AP29" s="109">
        <v>0</v>
      </c>
      <c r="AQ29" s="110">
        <v>0</v>
      </c>
      <c r="AR29" s="110">
        <v>0</v>
      </c>
      <c r="AS29" s="110">
        <v>0</v>
      </c>
      <c r="AT29" s="111">
        <v>0</v>
      </c>
    </row>
    <row r="30" spans="1:47" s="80" customFormat="1" ht="39.75" customHeight="1">
      <c r="A30" s="121">
        <f>IF(D30="","",SUBTOTAL(3,$D$13:D30))</f>
        <v>18</v>
      </c>
      <c r="B30" s="106" t="s">
        <v>106</v>
      </c>
      <c r="C30" s="107" t="s">
        <v>72</v>
      </c>
      <c r="D30" s="108" t="s">
        <v>107</v>
      </c>
      <c r="E30" s="109">
        <v>0</v>
      </c>
      <c r="F30" s="109">
        <v>4</v>
      </c>
      <c r="G30" s="109">
        <v>0</v>
      </c>
      <c r="H30" s="109">
        <v>0</v>
      </c>
      <c r="I30" s="109">
        <v>0</v>
      </c>
      <c r="J30" s="109">
        <v>0</v>
      </c>
      <c r="K30" s="109">
        <v>0</v>
      </c>
      <c r="L30" s="109">
        <v>0</v>
      </c>
      <c r="M30" s="110">
        <v>6</v>
      </c>
      <c r="N30" s="109">
        <v>3.9</v>
      </c>
      <c r="O30" s="109">
        <v>9.15</v>
      </c>
      <c r="P30" s="109">
        <v>0</v>
      </c>
      <c r="Q30" s="109">
        <v>0</v>
      </c>
      <c r="R30" s="110">
        <v>13.05</v>
      </c>
      <c r="S30" s="109">
        <v>226</v>
      </c>
      <c r="T30" s="109">
        <v>219</v>
      </c>
      <c r="U30" s="109">
        <v>183</v>
      </c>
      <c r="V30" s="110">
        <v>26.200000000000003</v>
      </c>
      <c r="W30" s="109">
        <v>0</v>
      </c>
      <c r="X30" s="109">
        <v>0</v>
      </c>
      <c r="Y30" s="109">
        <v>0</v>
      </c>
      <c r="Z30" s="110">
        <v>0</v>
      </c>
      <c r="AA30" s="109">
        <v>0</v>
      </c>
      <c r="AB30" s="109">
        <v>0</v>
      </c>
      <c r="AC30" s="109">
        <v>0</v>
      </c>
      <c r="AD30" s="110">
        <v>0</v>
      </c>
      <c r="AE30" s="109">
        <v>0</v>
      </c>
      <c r="AF30" s="109">
        <v>0</v>
      </c>
      <c r="AG30" s="109">
        <v>0</v>
      </c>
      <c r="AH30" s="110">
        <v>0</v>
      </c>
      <c r="AI30" s="109">
        <v>0</v>
      </c>
      <c r="AJ30" s="109">
        <v>0</v>
      </c>
      <c r="AK30" s="110">
        <v>0</v>
      </c>
      <c r="AL30" s="109">
        <v>0</v>
      </c>
      <c r="AM30" s="109">
        <v>0</v>
      </c>
      <c r="AN30" s="110">
        <v>0</v>
      </c>
      <c r="AO30" s="109">
        <v>0</v>
      </c>
      <c r="AP30" s="109">
        <v>0</v>
      </c>
      <c r="AQ30" s="110">
        <v>0</v>
      </c>
      <c r="AR30" s="110">
        <v>0</v>
      </c>
      <c r="AS30" s="110">
        <v>0</v>
      </c>
      <c r="AT30" s="111">
        <v>45.3</v>
      </c>
    </row>
    <row r="31" spans="1:47" s="80" customFormat="1" ht="39.75" customHeight="1">
      <c r="A31" s="121">
        <f>IF(D31="","",SUBTOTAL(3,$D$13:D31))</f>
        <v>19</v>
      </c>
      <c r="B31" s="106" t="s">
        <v>108</v>
      </c>
      <c r="C31" s="107" t="s">
        <v>72</v>
      </c>
      <c r="D31" s="108" t="s">
        <v>109</v>
      </c>
      <c r="E31" s="109">
        <v>6</v>
      </c>
      <c r="F31" s="109">
        <v>0</v>
      </c>
      <c r="G31" s="109">
        <v>0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10">
        <v>6</v>
      </c>
      <c r="N31" s="109">
        <v>5.85</v>
      </c>
      <c r="O31" s="109">
        <v>2.85</v>
      </c>
      <c r="P31" s="109">
        <v>0</v>
      </c>
      <c r="Q31" s="109">
        <v>0</v>
      </c>
      <c r="R31" s="110">
        <v>8.6999999999999993</v>
      </c>
      <c r="S31" s="109">
        <v>417</v>
      </c>
      <c r="T31" s="109">
        <v>514</v>
      </c>
      <c r="U31" s="109">
        <v>405</v>
      </c>
      <c r="V31" s="110">
        <v>52.6</v>
      </c>
      <c r="W31" s="109">
        <v>0</v>
      </c>
      <c r="X31" s="109">
        <v>0</v>
      </c>
      <c r="Y31" s="109">
        <v>0</v>
      </c>
      <c r="Z31" s="110">
        <v>0</v>
      </c>
      <c r="AA31" s="109">
        <v>0</v>
      </c>
      <c r="AB31" s="109">
        <v>0</v>
      </c>
      <c r="AC31" s="109">
        <v>0</v>
      </c>
      <c r="AD31" s="110">
        <v>0</v>
      </c>
      <c r="AE31" s="109">
        <v>0</v>
      </c>
      <c r="AF31" s="109">
        <v>0</v>
      </c>
      <c r="AG31" s="109">
        <v>0</v>
      </c>
      <c r="AH31" s="110">
        <v>0</v>
      </c>
      <c r="AI31" s="109">
        <v>0</v>
      </c>
      <c r="AJ31" s="109">
        <v>0</v>
      </c>
      <c r="AK31" s="110">
        <v>0</v>
      </c>
      <c r="AL31" s="109">
        <v>0</v>
      </c>
      <c r="AM31" s="109">
        <v>0</v>
      </c>
      <c r="AN31" s="110">
        <v>0</v>
      </c>
      <c r="AO31" s="109">
        <v>0</v>
      </c>
      <c r="AP31" s="109">
        <v>0</v>
      </c>
      <c r="AQ31" s="110">
        <v>0</v>
      </c>
      <c r="AR31" s="110">
        <v>0</v>
      </c>
      <c r="AS31" s="110">
        <v>0.9</v>
      </c>
      <c r="AT31" s="111">
        <v>68.2</v>
      </c>
    </row>
    <row r="32" spans="1:47" s="80" customFormat="1" ht="39.75" customHeight="1">
      <c r="A32" s="121">
        <f>IF(D32="","",SUBTOTAL(3,$D$13:D32))</f>
        <v>20</v>
      </c>
      <c r="B32" s="106" t="s">
        <v>110</v>
      </c>
      <c r="C32" s="107" t="s">
        <v>72</v>
      </c>
      <c r="D32" s="108" t="s">
        <v>111</v>
      </c>
      <c r="E32" s="109">
        <v>4</v>
      </c>
      <c r="F32" s="109">
        <v>0</v>
      </c>
      <c r="G32" s="109">
        <v>0</v>
      </c>
      <c r="H32" s="109">
        <v>0</v>
      </c>
      <c r="I32" s="109">
        <v>0</v>
      </c>
      <c r="J32" s="109">
        <v>0</v>
      </c>
      <c r="K32" s="109">
        <v>0</v>
      </c>
      <c r="L32" s="109">
        <v>0</v>
      </c>
      <c r="M32" s="110">
        <v>4</v>
      </c>
      <c r="N32" s="109">
        <v>7.05</v>
      </c>
      <c r="O32" s="109">
        <v>5.7</v>
      </c>
      <c r="P32" s="109">
        <v>0</v>
      </c>
      <c r="Q32" s="109">
        <v>0</v>
      </c>
      <c r="R32" s="110">
        <v>12.75</v>
      </c>
      <c r="S32" s="109">
        <v>404</v>
      </c>
      <c r="T32" s="109">
        <v>293</v>
      </c>
      <c r="U32" s="109">
        <v>438</v>
      </c>
      <c r="V32" s="110">
        <v>25.900000000000002</v>
      </c>
      <c r="W32" s="109">
        <v>0</v>
      </c>
      <c r="X32" s="109">
        <v>0</v>
      </c>
      <c r="Y32" s="109">
        <v>0</v>
      </c>
      <c r="Z32" s="110">
        <v>0</v>
      </c>
      <c r="AA32" s="109">
        <v>0</v>
      </c>
      <c r="AB32" s="109">
        <v>0</v>
      </c>
      <c r="AC32" s="109">
        <v>0</v>
      </c>
      <c r="AD32" s="110">
        <v>0</v>
      </c>
      <c r="AE32" s="109">
        <v>0</v>
      </c>
      <c r="AF32" s="109">
        <v>0</v>
      </c>
      <c r="AG32" s="109">
        <v>0</v>
      </c>
      <c r="AH32" s="110">
        <v>0</v>
      </c>
      <c r="AI32" s="109">
        <v>0</v>
      </c>
      <c r="AJ32" s="109">
        <v>0</v>
      </c>
      <c r="AK32" s="110">
        <v>0</v>
      </c>
      <c r="AL32" s="109">
        <v>0</v>
      </c>
      <c r="AM32" s="109">
        <v>0</v>
      </c>
      <c r="AN32" s="110">
        <v>0</v>
      </c>
      <c r="AO32" s="109">
        <v>0</v>
      </c>
      <c r="AP32" s="109">
        <v>0</v>
      </c>
      <c r="AQ32" s="110">
        <v>0</v>
      </c>
      <c r="AR32" s="110">
        <v>0</v>
      </c>
      <c r="AS32" s="110">
        <v>1.4000000000000001</v>
      </c>
      <c r="AT32" s="111">
        <v>44.1</v>
      </c>
    </row>
    <row r="33" spans="1:46" s="80" customFormat="1" ht="39.75" customHeight="1">
      <c r="A33" s="121">
        <f>IF(D33="","",SUBTOTAL(3,$D$13:D33))</f>
        <v>21</v>
      </c>
      <c r="B33" s="106" t="s">
        <v>112</v>
      </c>
      <c r="C33" s="107" t="s">
        <v>72</v>
      </c>
      <c r="D33" s="108" t="s">
        <v>113</v>
      </c>
      <c r="E33" s="109">
        <v>0</v>
      </c>
      <c r="F33" s="109">
        <v>0</v>
      </c>
      <c r="G33" s="109">
        <v>0</v>
      </c>
      <c r="H33" s="109">
        <v>0</v>
      </c>
      <c r="I33" s="109">
        <v>0</v>
      </c>
      <c r="J33" s="109">
        <v>0</v>
      </c>
      <c r="K33" s="109">
        <v>0</v>
      </c>
      <c r="L33" s="109">
        <v>0</v>
      </c>
      <c r="M33" s="110">
        <v>0</v>
      </c>
      <c r="N33" s="109">
        <v>0</v>
      </c>
      <c r="O33" s="109">
        <v>0</v>
      </c>
      <c r="P33" s="109">
        <v>0</v>
      </c>
      <c r="Q33" s="109">
        <v>0</v>
      </c>
      <c r="R33" s="110">
        <v>1.6</v>
      </c>
      <c r="S33" s="109">
        <v>0</v>
      </c>
      <c r="T33" s="109">
        <v>33</v>
      </c>
      <c r="U33" s="109">
        <v>0</v>
      </c>
      <c r="V33" s="110">
        <v>3.3000000000000003</v>
      </c>
      <c r="W33" s="109">
        <v>0</v>
      </c>
      <c r="X33" s="109">
        <v>0</v>
      </c>
      <c r="Y33" s="109">
        <v>0</v>
      </c>
      <c r="Z33" s="110">
        <v>0</v>
      </c>
      <c r="AA33" s="109">
        <v>0</v>
      </c>
      <c r="AB33" s="109">
        <v>0</v>
      </c>
      <c r="AC33" s="109">
        <v>0</v>
      </c>
      <c r="AD33" s="110">
        <v>0</v>
      </c>
      <c r="AE33" s="109">
        <v>0</v>
      </c>
      <c r="AF33" s="109">
        <v>0</v>
      </c>
      <c r="AG33" s="109">
        <v>0</v>
      </c>
      <c r="AH33" s="110">
        <v>0</v>
      </c>
      <c r="AI33" s="109">
        <v>0</v>
      </c>
      <c r="AJ33" s="109">
        <v>0</v>
      </c>
      <c r="AK33" s="110">
        <v>0</v>
      </c>
      <c r="AL33" s="109">
        <v>0</v>
      </c>
      <c r="AM33" s="109">
        <v>0</v>
      </c>
      <c r="AN33" s="110">
        <v>0</v>
      </c>
      <c r="AO33" s="109">
        <v>0</v>
      </c>
      <c r="AP33" s="109">
        <v>0</v>
      </c>
      <c r="AQ33" s="110">
        <v>0</v>
      </c>
      <c r="AR33" s="110">
        <v>0</v>
      </c>
      <c r="AS33" s="110">
        <v>0</v>
      </c>
      <c r="AT33" s="111">
        <v>4.9000000000000004</v>
      </c>
    </row>
    <row r="34" spans="1:46" s="80" customFormat="1" ht="39.75" customHeight="1">
      <c r="A34" s="121">
        <f>IF(D34="","",SUBTOTAL(3,$D$13:D34))</f>
        <v>22</v>
      </c>
      <c r="B34" s="106" t="s">
        <v>114</v>
      </c>
      <c r="C34" s="107" t="s">
        <v>72</v>
      </c>
      <c r="D34" s="108" t="s">
        <v>115</v>
      </c>
      <c r="E34" s="109">
        <v>6</v>
      </c>
      <c r="F34" s="109">
        <v>0</v>
      </c>
      <c r="G34" s="109">
        <v>0</v>
      </c>
      <c r="H34" s="109">
        <v>0</v>
      </c>
      <c r="I34" s="109">
        <v>0</v>
      </c>
      <c r="J34" s="109">
        <v>0</v>
      </c>
      <c r="K34" s="109">
        <v>0</v>
      </c>
      <c r="L34" s="109">
        <v>0</v>
      </c>
      <c r="M34" s="110">
        <v>6</v>
      </c>
      <c r="N34" s="109">
        <v>5.25</v>
      </c>
      <c r="O34" s="109">
        <v>3.3</v>
      </c>
      <c r="P34" s="109">
        <v>0</v>
      </c>
      <c r="Q34" s="109">
        <v>0</v>
      </c>
      <c r="R34" s="110">
        <v>8.5500000000000007</v>
      </c>
      <c r="S34" s="109">
        <v>344</v>
      </c>
      <c r="T34" s="109">
        <v>182</v>
      </c>
      <c r="U34" s="109">
        <v>442</v>
      </c>
      <c r="V34" s="110">
        <v>8.4</v>
      </c>
      <c r="W34" s="109">
        <v>0</v>
      </c>
      <c r="X34" s="109">
        <v>0</v>
      </c>
      <c r="Y34" s="109">
        <v>0</v>
      </c>
      <c r="Z34" s="110">
        <v>0</v>
      </c>
      <c r="AA34" s="109">
        <v>0</v>
      </c>
      <c r="AB34" s="109">
        <v>0</v>
      </c>
      <c r="AC34" s="109">
        <v>0</v>
      </c>
      <c r="AD34" s="110">
        <v>0</v>
      </c>
      <c r="AE34" s="109">
        <v>0</v>
      </c>
      <c r="AF34" s="109">
        <v>0</v>
      </c>
      <c r="AG34" s="109">
        <v>0</v>
      </c>
      <c r="AH34" s="110">
        <v>0</v>
      </c>
      <c r="AI34" s="109">
        <v>0</v>
      </c>
      <c r="AJ34" s="109">
        <v>0</v>
      </c>
      <c r="AK34" s="110">
        <v>0</v>
      </c>
      <c r="AL34" s="109">
        <v>0</v>
      </c>
      <c r="AM34" s="109">
        <v>0</v>
      </c>
      <c r="AN34" s="110">
        <v>0</v>
      </c>
      <c r="AO34" s="109">
        <v>0</v>
      </c>
      <c r="AP34" s="109">
        <v>0</v>
      </c>
      <c r="AQ34" s="110">
        <v>0</v>
      </c>
      <c r="AR34" s="110">
        <v>0</v>
      </c>
      <c r="AS34" s="110">
        <v>0.5</v>
      </c>
      <c r="AT34" s="111">
        <v>23.5</v>
      </c>
    </row>
    <row r="35" spans="1:46" s="80" customFormat="1" ht="39.75" customHeight="1">
      <c r="A35" s="121">
        <f>IF(D35="","",SUBTOTAL(3,$D$13:D35))</f>
        <v>23</v>
      </c>
      <c r="B35" s="116" t="s">
        <v>116</v>
      </c>
      <c r="C35" s="144" t="s">
        <v>72</v>
      </c>
      <c r="D35" s="116" t="s">
        <v>117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10">
        <v>0</v>
      </c>
      <c r="N35" s="109">
        <v>0</v>
      </c>
      <c r="O35" s="109">
        <v>0</v>
      </c>
      <c r="P35" s="109">
        <v>0</v>
      </c>
      <c r="Q35" s="109">
        <v>0</v>
      </c>
      <c r="R35" s="110">
        <v>0</v>
      </c>
      <c r="S35" s="109">
        <v>0</v>
      </c>
      <c r="T35" s="109">
        <v>0</v>
      </c>
      <c r="U35" s="109">
        <v>45</v>
      </c>
      <c r="V35" s="110">
        <v>-4.5</v>
      </c>
      <c r="W35" s="109">
        <v>0</v>
      </c>
      <c r="X35" s="109">
        <v>0</v>
      </c>
      <c r="Y35" s="109">
        <v>0</v>
      </c>
      <c r="Z35" s="110">
        <v>0</v>
      </c>
      <c r="AA35" s="109">
        <v>0</v>
      </c>
      <c r="AB35" s="109">
        <v>0</v>
      </c>
      <c r="AC35" s="109">
        <v>0</v>
      </c>
      <c r="AD35" s="110">
        <v>0</v>
      </c>
      <c r="AE35" s="109">
        <v>0</v>
      </c>
      <c r="AF35" s="109">
        <v>0</v>
      </c>
      <c r="AG35" s="109">
        <v>0</v>
      </c>
      <c r="AH35" s="110">
        <v>0</v>
      </c>
      <c r="AI35" s="109">
        <v>0</v>
      </c>
      <c r="AJ35" s="109">
        <v>0</v>
      </c>
      <c r="AK35" s="110">
        <v>0</v>
      </c>
      <c r="AL35" s="109">
        <v>0</v>
      </c>
      <c r="AM35" s="109">
        <v>0</v>
      </c>
      <c r="AN35" s="110">
        <v>0</v>
      </c>
      <c r="AO35" s="109">
        <v>0</v>
      </c>
      <c r="AP35" s="109">
        <v>0</v>
      </c>
      <c r="AQ35" s="110">
        <v>0</v>
      </c>
      <c r="AR35" s="110">
        <v>0</v>
      </c>
      <c r="AS35" s="110">
        <v>0</v>
      </c>
      <c r="AT35" s="111">
        <v>-4.5</v>
      </c>
    </row>
    <row r="36" spans="1:46" s="80" customFormat="1" ht="39.75" customHeight="1">
      <c r="A36" s="121">
        <f>IF(D36="","",SUBTOTAL(3,$D$13:D36))</f>
        <v>24</v>
      </c>
      <c r="B36" s="118" t="s">
        <v>118</v>
      </c>
      <c r="C36" s="118" t="s">
        <v>72</v>
      </c>
      <c r="D36" s="118" t="s">
        <v>119</v>
      </c>
      <c r="E36" s="109">
        <v>6</v>
      </c>
      <c r="F36" s="109">
        <v>0</v>
      </c>
      <c r="G36" s="109">
        <v>0</v>
      </c>
      <c r="H36" s="109">
        <v>0</v>
      </c>
      <c r="I36" s="109">
        <v>0</v>
      </c>
      <c r="J36" s="109">
        <v>0</v>
      </c>
      <c r="K36" s="109">
        <v>0</v>
      </c>
      <c r="L36" s="109">
        <v>0</v>
      </c>
      <c r="M36" s="110">
        <v>8</v>
      </c>
      <c r="N36" s="109">
        <v>2.1</v>
      </c>
      <c r="O36" s="109">
        <v>4.5</v>
      </c>
      <c r="P36" s="109">
        <v>0</v>
      </c>
      <c r="Q36" s="109">
        <v>0</v>
      </c>
      <c r="R36" s="110">
        <v>9</v>
      </c>
      <c r="S36" s="109">
        <v>197</v>
      </c>
      <c r="T36" s="109">
        <v>107</v>
      </c>
      <c r="U36" s="109">
        <v>204</v>
      </c>
      <c r="V36" s="110">
        <v>10.6</v>
      </c>
      <c r="W36" s="109">
        <v>0</v>
      </c>
      <c r="X36" s="109">
        <v>0</v>
      </c>
      <c r="Y36" s="109">
        <v>0</v>
      </c>
      <c r="Z36" s="110">
        <v>0</v>
      </c>
      <c r="AA36" s="109">
        <v>0</v>
      </c>
      <c r="AB36" s="109">
        <v>0</v>
      </c>
      <c r="AC36" s="109">
        <v>0</v>
      </c>
      <c r="AD36" s="110">
        <v>0</v>
      </c>
      <c r="AE36" s="109">
        <v>0</v>
      </c>
      <c r="AF36" s="109">
        <v>0</v>
      </c>
      <c r="AG36" s="109">
        <v>0</v>
      </c>
      <c r="AH36" s="110">
        <v>0</v>
      </c>
      <c r="AI36" s="109">
        <v>6</v>
      </c>
      <c r="AJ36" s="109">
        <v>0</v>
      </c>
      <c r="AK36" s="110">
        <v>1.2000000000000002</v>
      </c>
      <c r="AL36" s="109">
        <v>0</v>
      </c>
      <c r="AM36" s="109">
        <v>0</v>
      </c>
      <c r="AN36" s="110">
        <v>0</v>
      </c>
      <c r="AO36" s="109">
        <v>6</v>
      </c>
      <c r="AP36" s="109">
        <v>0</v>
      </c>
      <c r="AQ36" s="110">
        <v>2.4000000000000004</v>
      </c>
      <c r="AR36" s="110">
        <v>0</v>
      </c>
      <c r="AS36" s="110">
        <v>0.9</v>
      </c>
      <c r="AT36" s="111">
        <v>32.1</v>
      </c>
    </row>
    <row r="37" spans="1:46" s="80" customFormat="1" ht="39.75" customHeight="1">
      <c r="A37" s="121">
        <f>IF(D37="","",SUBTOTAL(3,$D$13:D37))</f>
        <v>25</v>
      </c>
      <c r="B37" s="143" t="s">
        <v>120</v>
      </c>
      <c r="C37" s="144" t="s">
        <v>72</v>
      </c>
      <c r="D37" s="108" t="s">
        <v>121</v>
      </c>
      <c r="E37" s="109">
        <v>0</v>
      </c>
      <c r="F37" s="109">
        <v>0</v>
      </c>
      <c r="G37" s="109">
        <v>0</v>
      </c>
      <c r="H37" s="109">
        <v>0</v>
      </c>
      <c r="I37" s="109">
        <v>0</v>
      </c>
      <c r="J37" s="109">
        <v>0</v>
      </c>
      <c r="K37" s="109">
        <v>0</v>
      </c>
      <c r="L37" s="109">
        <v>0</v>
      </c>
      <c r="M37" s="110">
        <v>0</v>
      </c>
      <c r="N37" s="109">
        <v>0</v>
      </c>
      <c r="O37" s="109">
        <v>0</v>
      </c>
      <c r="P37" s="109">
        <v>0</v>
      </c>
      <c r="Q37" s="109">
        <v>0</v>
      </c>
      <c r="R37" s="110">
        <v>0</v>
      </c>
      <c r="S37" s="109">
        <v>89</v>
      </c>
      <c r="T37" s="109">
        <v>0</v>
      </c>
      <c r="U37" s="109">
        <v>84</v>
      </c>
      <c r="V37" s="110">
        <v>0.5</v>
      </c>
      <c r="W37" s="109">
        <v>0</v>
      </c>
      <c r="X37" s="109">
        <v>0</v>
      </c>
      <c r="Y37" s="109">
        <v>0</v>
      </c>
      <c r="Z37" s="110">
        <v>0</v>
      </c>
      <c r="AA37" s="109">
        <v>0</v>
      </c>
      <c r="AB37" s="109">
        <v>0</v>
      </c>
      <c r="AC37" s="109">
        <v>0</v>
      </c>
      <c r="AD37" s="110">
        <v>0</v>
      </c>
      <c r="AE37" s="109">
        <v>0</v>
      </c>
      <c r="AF37" s="109">
        <v>0</v>
      </c>
      <c r="AG37" s="109">
        <v>0</v>
      </c>
      <c r="AH37" s="110">
        <v>0</v>
      </c>
      <c r="AI37" s="109">
        <v>0</v>
      </c>
      <c r="AJ37" s="109">
        <v>0</v>
      </c>
      <c r="AK37" s="110">
        <v>0</v>
      </c>
      <c r="AL37" s="109">
        <v>0</v>
      </c>
      <c r="AM37" s="109">
        <v>0</v>
      </c>
      <c r="AN37" s="110">
        <v>0</v>
      </c>
      <c r="AO37" s="109">
        <v>0</v>
      </c>
      <c r="AP37" s="109">
        <v>0</v>
      </c>
      <c r="AQ37" s="110">
        <v>0</v>
      </c>
      <c r="AR37" s="110">
        <v>0</v>
      </c>
      <c r="AS37" s="110">
        <v>0</v>
      </c>
      <c r="AT37" s="111">
        <v>0.5</v>
      </c>
    </row>
    <row r="38" spans="1:46" s="80" customFormat="1" ht="39.75" customHeight="1">
      <c r="A38" s="121">
        <f>IF(D38="","",SUBTOTAL(3,$D$13:D38))</f>
        <v>26</v>
      </c>
      <c r="B38" s="143" t="s">
        <v>122</v>
      </c>
      <c r="C38" s="144" t="s">
        <v>72</v>
      </c>
      <c r="D38" s="108" t="s">
        <v>123</v>
      </c>
      <c r="E38" s="109">
        <v>14</v>
      </c>
      <c r="F38" s="109">
        <v>0</v>
      </c>
      <c r="G38" s="109">
        <v>0</v>
      </c>
      <c r="H38" s="109">
        <v>0</v>
      </c>
      <c r="I38" s="109">
        <v>0</v>
      </c>
      <c r="J38" s="109">
        <v>0</v>
      </c>
      <c r="K38" s="109">
        <v>0</v>
      </c>
      <c r="L38" s="109">
        <v>0</v>
      </c>
      <c r="M38" s="110">
        <v>18</v>
      </c>
      <c r="N38" s="109">
        <v>1.2</v>
      </c>
      <c r="O38" s="109">
        <v>3.9</v>
      </c>
      <c r="P38" s="109">
        <v>0</v>
      </c>
      <c r="Q38" s="109">
        <v>0</v>
      </c>
      <c r="R38" s="110">
        <v>7.5</v>
      </c>
      <c r="S38" s="109">
        <v>210</v>
      </c>
      <c r="T38" s="109">
        <v>697</v>
      </c>
      <c r="U38" s="109">
        <v>160</v>
      </c>
      <c r="V38" s="110">
        <v>74.7</v>
      </c>
      <c r="W38" s="109">
        <v>0</v>
      </c>
      <c r="X38" s="109">
        <v>0</v>
      </c>
      <c r="Y38" s="109">
        <v>0</v>
      </c>
      <c r="Z38" s="110">
        <v>0</v>
      </c>
      <c r="AA38" s="109">
        <v>0</v>
      </c>
      <c r="AB38" s="109">
        <v>0</v>
      </c>
      <c r="AC38" s="109">
        <v>0</v>
      </c>
      <c r="AD38" s="110">
        <v>0</v>
      </c>
      <c r="AE38" s="109">
        <v>0</v>
      </c>
      <c r="AF38" s="109">
        <v>0</v>
      </c>
      <c r="AG38" s="109">
        <v>0</v>
      </c>
      <c r="AH38" s="110">
        <v>0</v>
      </c>
      <c r="AI38" s="109">
        <v>0</v>
      </c>
      <c r="AJ38" s="109">
        <v>11</v>
      </c>
      <c r="AK38" s="110">
        <v>2.2000000000000002</v>
      </c>
      <c r="AL38" s="109">
        <v>0</v>
      </c>
      <c r="AM38" s="109">
        <v>0</v>
      </c>
      <c r="AN38" s="110">
        <v>0</v>
      </c>
      <c r="AO38" s="109">
        <v>13</v>
      </c>
      <c r="AP38" s="109">
        <v>6</v>
      </c>
      <c r="AQ38" s="110">
        <v>8.9</v>
      </c>
      <c r="AR38" s="110">
        <v>0</v>
      </c>
      <c r="AS38" s="110">
        <v>1.1000000000000001</v>
      </c>
      <c r="AT38" s="111">
        <v>112.4</v>
      </c>
    </row>
    <row r="39" spans="1:46" s="80" customFormat="1" ht="39.75" customHeight="1">
      <c r="A39" s="121">
        <f>IF(D39="","",SUBTOTAL(3,$D$13:D39))</f>
        <v>27</v>
      </c>
      <c r="B39" s="106" t="s">
        <v>124</v>
      </c>
      <c r="C39" s="107" t="s">
        <v>72</v>
      </c>
      <c r="D39" s="108" t="s">
        <v>125</v>
      </c>
      <c r="E39" s="109">
        <v>2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10">
        <v>8</v>
      </c>
      <c r="N39" s="109">
        <v>3</v>
      </c>
      <c r="O39" s="109">
        <v>1.7999999999999998</v>
      </c>
      <c r="P39" s="109">
        <v>0</v>
      </c>
      <c r="Q39" s="109">
        <v>0</v>
      </c>
      <c r="R39" s="110">
        <v>7.1999999999999993</v>
      </c>
      <c r="S39" s="109">
        <v>181</v>
      </c>
      <c r="T39" s="109">
        <v>170</v>
      </c>
      <c r="U39" s="109">
        <v>151</v>
      </c>
      <c r="V39" s="110">
        <v>20</v>
      </c>
      <c r="W39" s="109">
        <v>0</v>
      </c>
      <c r="X39" s="109">
        <v>0</v>
      </c>
      <c r="Y39" s="109">
        <v>0</v>
      </c>
      <c r="Z39" s="110">
        <v>0</v>
      </c>
      <c r="AA39" s="109">
        <v>22</v>
      </c>
      <c r="AB39" s="109">
        <v>0</v>
      </c>
      <c r="AC39" s="109">
        <v>22</v>
      </c>
      <c r="AD39" s="110">
        <v>0</v>
      </c>
      <c r="AE39" s="109">
        <v>0</v>
      </c>
      <c r="AF39" s="109">
        <v>0</v>
      </c>
      <c r="AG39" s="109">
        <v>0</v>
      </c>
      <c r="AH39" s="110">
        <v>0</v>
      </c>
      <c r="AI39" s="109">
        <v>0</v>
      </c>
      <c r="AJ39" s="109">
        <v>0</v>
      </c>
      <c r="AK39" s="110">
        <v>0</v>
      </c>
      <c r="AL39" s="109">
        <v>0</v>
      </c>
      <c r="AM39" s="109">
        <v>0</v>
      </c>
      <c r="AN39" s="110">
        <v>0</v>
      </c>
      <c r="AO39" s="109">
        <v>0</v>
      </c>
      <c r="AP39" s="109">
        <v>0</v>
      </c>
      <c r="AQ39" s="110">
        <v>0</v>
      </c>
      <c r="AR39" s="110">
        <v>0</v>
      </c>
      <c r="AS39" s="110">
        <v>0.5</v>
      </c>
      <c r="AT39" s="111">
        <v>35.700000000000003</v>
      </c>
    </row>
    <row r="40" spans="1:46" s="80" customFormat="1" ht="39.75" customHeight="1">
      <c r="A40" s="121">
        <f>IF(D40="","",SUBTOTAL(3,$D$13:D40))</f>
        <v>28</v>
      </c>
      <c r="B40" s="106" t="s">
        <v>126</v>
      </c>
      <c r="C40" s="107" t="s">
        <v>72</v>
      </c>
      <c r="D40" s="108" t="s">
        <v>127</v>
      </c>
      <c r="E40" s="109">
        <v>6</v>
      </c>
      <c r="F40" s="109">
        <v>4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10">
        <v>14</v>
      </c>
      <c r="N40" s="109">
        <v>7.35</v>
      </c>
      <c r="O40" s="109">
        <v>6.75</v>
      </c>
      <c r="P40" s="109">
        <v>0</v>
      </c>
      <c r="Q40" s="109">
        <v>0</v>
      </c>
      <c r="R40" s="110">
        <v>16.5</v>
      </c>
      <c r="S40" s="109">
        <v>412</v>
      </c>
      <c r="T40" s="109">
        <v>557</v>
      </c>
      <c r="U40" s="109">
        <v>474</v>
      </c>
      <c r="V40" s="110">
        <v>51.2</v>
      </c>
      <c r="W40" s="109">
        <v>0</v>
      </c>
      <c r="X40" s="109">
        <v>0</v>
      </c>
      <c r="Y40" s="109">
        <v>0</v>
      </c>
      <c r="Z40" s="110">
        <v>0</v>
      </c>
      <c r="AA40" s="109">
        <v>0</v>
      </c>
      <c r="AB40" s="109">
        <v>0</v>
      </c>
      <c r="AC40" s="109">
        <v>0</v>
      </c>
      <c r="AD40" s="110">
        <v>0</v>
      </c>
      <c r="AE40" s="109">
        <v>0</v>
      </c>
      <c r="AF40" s="109">
        <v>0</v>
      </c>
      <c r="AG40" s="109">
        <v>0</v>
      </c>
      <c r="AH40" s="110">
        <v>0</v>
      </c>
      <c r="AI40" s="109">
        <v>0</v>
      </c>
      <c r="AJ40" s="109">
        <v>0</v>
      </c>
      <c r="AK40" s="110">
        <v>0</v>
      </c>
      <c r="AL40" s="109">
        <v>0</v>
      </c>
      <c r="AM40" s="109">
        <v>0</v>
      </c>
      <c r="AN40" s="110">
        <v>0</v>
      </c>
      <c r="AO40" s="109">
        <v>0</v>
      </c>
      <c r="AP40" s="109">
        <v>0</v>
      </c>
      <c r="AQ40" s="110">
        <v>0</v>
      </c>
      <c r="AR40" s="110">
        <v>0</v>
      </c>
      <c r="AS40" s="110">
        <v>0.3</v>
      </c>
      <c r="AT40" s="111">
        <v>82</v>
      </c>
    </row>
    <row r="41" spans="1:46" s="80" customFormat="1" ht="39.75" customHeight="1">
      <c r="A41" s="121">
        <f>IF(D41="","",SUBTOTAL(3,$D$13:D41))</f>
        <v>29</v>
      </c>
      <c r="B41" s="106" t="s">
        <v>128</v>
      </c>
      <c r="C41" s="107" t="s">
        <v>72</v>
      </c>
      <c r="D41" s="108" t="s">
        <v>129</v>
      </c>
      <c r="E41" s="109">
        <v>0</v>
      </c>
      <c r="F41" s="109">
        <v>0</v>
      </c>
      <c r="G41" s="109">
        <v>0</v>
      </c>
      <c r="H41" s="109">
        <v>0</v>
      </c>
      <c r="I41" s="109">
        <v>0</v>
      </c>
      <c r="J41" s="109">
        <v>0</v>
      </c>
      <c r="K41" s="109">
        <v>0</v>
      </c>
      <c r="L41" s="109">
        <v>0</v>
      </c>
      <c r="M41" s="110">
        <v>0</v>
      </c>
      <c r="N41" s="109">
        <v>2.25</v>
      </c>
      <c r="O41" s="109">
        <v>5.25</v>
      </c>
      <c r="P41" s="109">
        <v>0</v>
      </c>
      <c r="Q41" s="109">
        <v>0</v>
      </c>
      <c r="R41" s="110">
        <v>7.5</v>
      </c>
      <c r="S41" s="109">
        <v>72</v>
      </c>
      <c r="T41" s="109">
        <v>84</v>
      </c>
      <c r="U41" s="109">
        <v>78</v>
      </c>
      <c r="V41" s="110">
        <v>7.8000000000000007</v>
      </c>
      <c r="W41" s="109">
        <v>0</v>
      </c>
      <c r="X41" s="109">
        <v>0</v>
      </c>
      <c r="Y41" s="109">
        <v>0</v>
      </c>
      <c r="Z41" s="110">
        <v>0</v>
      </c>
      <c r="AA41" s="109">
        <v>0</v>
      </c>
      <c r="AB41" s="109">
        <v>0</v>
      </c>
      <c r="AC41" s="109">
        <v>0</v>
      </c>
      <c r="AD41" s="110">
        <v>0</v>
      </c>
      <c r="AE41" s="109">
        <v>0</v>
      </c>
      <c r="AF41" s="109">
        <v>0</v>
      </c>
      <c r="AG41" s="109">
        <v>0</v>
      </c>
      <c r="AH41" s="110">
        <v>0</v>
      </c>
      <c r="AI41" s="109">
        <v>7</v>
      </c>
      <c r="AJ41" s="109">
        <v>0</v>
      </c>
      <c r="AK41" s="110">
        <v>1.4000000000000001</v>
      </c>
      <c r="AL41" s="109">
        <v>0</v>
      </c>
      <c r="AM41" s="109">
        <v>0</v>
      </c>
      <c r="AN41" s="110">
        <v>0</v>
      </c>
      <c r="AO41" s="109">
        <v>0</v>
      </c>
      <c r="AP41" s="109">
        <v>0</v>
      </c>
      <c r="AQ41" s="110">
        <v>0</v>
      </c>
      <c r="AR41" s="110">
        <v>0</v>
      </c>
      <c r="AS41" s="110">
        <v>0.5</v>
      </c>
      <c r="AT41" s="111">
        <v>17.2</v>
      </c>
    </row>
    <row r="42" spans="1:46" s="80" customFormat="1" ht="39.75" customHeight="1">
      <c r="A42" s="121">
        <f>IF(D42="","",SUBTOTAL(3,$D$13:D42))</f>
        <v>30</v>
      </c>
      <c r="B42" s="106" t="s">
        <v>130</v>
      </c>
      <c r="C42" s="107" t="s">
        <v>72</v>
      </c>
      <c r="D42" s="108" t="s">
        <v>131</v>
      </c>
      <c r="E42" s="109">
        <v>10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10">
        <v>12</v>
      </c>
      <c r="N42" s="109">
        <v>4.05</v>
      </c>
      <c r="O42" s="109">
        <v>5.7</v>
      </c>
      <c r="P42" s="109">
        <v>0</v>
      </c>
      <c r="Q42" s="109">
        <v>0</v>
      </c>
      <c r="R42" s="110">
        <v>12.15</v>
      </c>
      <c r="S42" s="109">
        <v>446</v>
      </c>
      <c r="T42" s="109">
        <v>487</v>
      </c>
      <c r="U42" s="109">
        <v>401</v>
      </c>
      <c r="V42" s="110">
        <v>54.150000000000006</v>
      </c>
      <c r="W42" s="109">
        <v>0</v>
      </c>
      <c r="X42" s="109">
        <v>0</v>
      </c>
      <c r="Y42" s="109">
        <v>0</v>
      </c>
      <c r="Z42" s="110">
        <v>0</v>
      </c>
      <c r="AA42" s="109">
        <v>0</v>
      </c>
      <c r="AB42" s="109">
        <v>0</v>
      </c>
      <c r="AC42" s="109">
        <v>0</v>
      </c>
      <c r="AD42" s="110">
        <v>0</v>
      </c>
      <c r="AE42" s="109">
        <v>0</v>
      </c>
      <c r="AF42" s="109">
        <v>0</v>
      </c>
      <c r="AG42" s="109">
        <v>0</v>
      </c>
      <c r="AH42" s="110">
        <v>0</v>
      </c>
      <c r="AI42" s="109">
        <v>0</v>
      </c>
      <c r="AJ42" s="109">
        <v>0</v>
      </c>
      <c r="AK42" s="110">
        <v>0</v>
      </c>
      <c r="AL42" s="109">
        <v>0</v>
      </c>
      <c r="AM42" s="109">
        <v>0</v>
      </c>
      <c r="AN42" s="110">
        <v>0</v>
      </c>
      <c r="AO42" s="109">
        <v>0</v>
      </c>
      <c r="AP42" s="109">
        <v>0</v>
      </c>
      <c r="AQ42" s="110">
        <v>0</v>
      </c>
      <c r="AR42" s="110">
        <v>0</v>
      </c>
      <c r="AS42" s="110">
        <v>1.3</v>
      </c>
      <c r="AT42" s="111">
        <v>79.599999999999994</v>
      </c>
    </row>
    <row r="43" spans="1:46" s="80" customFormat="1" ht="39.75" customHeight="1">
      <c r="A43" s="121">
        <f>IF(D43="","",SUBTOTAL(3,$D$13:D43))</f>
        <v>31</v>
      </c>
      <c r="B43" s="106" t="s">
        <v>132</v>
      </c>
      <c r="C43" s="107" t="s">
        <v>72</v>
      </c>
      <c r="D43" s="108" t="s">
        <v>133</v>
      </c>
      <c r="E43" s="109">
        <v>8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10">
        <v>8</v>
      </c>
      <c r="N43" s="109">
        <v>2.8499999999999996</v>
      </c>
      <c r="O43" s="109">
        <v>4.5</v>
      </c>
      <c r="P43" s="109">
        <v>0</v>
      </c>
      <c r="Q43" s="109">
        <v>0</v>
      </c>
      <c r="R43" s="110">
        <v>7.35</v>
      </c>
      <c r="S43" s="109">
        <v>234</v>
      </c>
      <c r="T43" s="109">
        <v>147</v>
      </c>
      <c r="U43" s="109">
        <v>236</v>
      </c>
      <c r="V43" s="110">
        <v>14.5</v>
      </c>
      <c r="W43" s="109">
        <v>0</v>
      </c>
      <c r="X43" s="109">
        <v>0</v>
      </c>
      <c r="Y43" s="109">
        <v>0</v>
      </c>
      <c r="Z43" s="110">
        <v>0</v>
      </c>
      <c r="AA43" s="109">
        <v>0</v>
      </c>
      <c r="AB43" s="109">
        <v>0</v>
      </c>
      <c r="AC43" s="109">
        <v>0</v>
      </c>
      <c r="AD43" s="110">
        <v>0</v>
      </c>
      <c r="AE43" s="109">
        <v>0</v>
      </c>
      <c r="AF43" s="109">
        <v>0</v>
      </c>
      <c r="AG43" s="109">
        <v>0</v>
      </c>
      <c r="AH43" s="110">
        <v>0</v>
      </c>
      <c r="AI43" s="109">
        <v>0</v>
      </c>
      <c r="AJ43" s="109">
        <v>7</v>
      </c>
      <c r="AK43" s="110">
        <v>1.4000000000000001</v>
      </c>
      <c r="AL43" s="109">
        <v>0</v>
      </c>
      <c r="AM43" s="109">
        <v>0</v>
      </c>
      <c r="AN43" s="110">
        <v>0</v>
      </c>
      <c r="AO43" s="109">
        <v>0</v>
      </c>
      <c r="AP43" s="109">
        <v>0</v>
      </c>
      <c r="AQ43" s="110">
        <v>0</v>
      </c>
      <c r="AR43" s="110">
        <v>0</v>
      </c>
      <c r="AS43" s="110">
        <v>0</v>
      </c>
      <c r="AT43" s="111">
        <v>31.3</v>
      </c>
    </row>
    <row r="44" spans="1:46" s="80" customFormat="1" ht="39.75" customHeight="1">
      <c r="A44" s="121">
        <f>IF(D44="","",SUBTOTAL(3,$D$13:D44))</f>
        <v>32</v>
      </c>
      <c r="B44" s="106" t="s">
        <v>134</v>
      </c>
      <c r="C44" s="107" t="s">
        <v>72</v>
      </c>
      <c r="D44" s="108" t="s">
        <v>135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10">
        <v>0</v>
      </c>
      <c r="N44" s="109">
        <v>6</v>
      </c>
      <c r="O44" s="109">
        <v>6.15</v>
      </c>
      <c r="P44" s="109">
        <v>0</v>
      </c>
      <c r="Q44" s="109">
        <v>0</v>
      </c>
      <c r="R44" s="110">
        <v>13.75</v>
      </c>
      <c r="S44" s="109">
        <v>0</v>
      </c>
      <c r="T44" s="109">
        <v>0</v>
      </c>
      <c r="U44" s="109">
        <v>38</v>
      </c>
      <c r="V44" s="110">
        <v>-3.8000000000000003</v>
      </c>
      <c r="W44" s="109">
        <v>0</v>
      </c>
      <c r="X44" s="109">
        <v>0</v>
      </c>
      <c r="Y44" s="109">
        <v>0</v>
      </c>
      <c r="Z44" s="110">
        <v>0</v>
      </c>
      <c r="AA44" s="109">
        <v>0</v>
      </c>
      <c r="AB44" s="109">
        <v>0</v>
      </c>
      <c r="AC44" s="109">
        <v>0</v>
      </c>
      <c r="AD44" s="110">
        <v>0</v>
      </c>
      <c r="AE44" s="109">
        <v>0</v>
      </c>
      <c r="AF44" s="109">
        <v>0</v>
      </c>
      <c r="AG44" s="109">
        <v>0</v>
      </c>
      <c r="AH44" s="110">
        <v>0</v>
      </c>
      <c r="AI44" s="109">
        <v>0</v>
      </c>
      <c r="AJ44" s="109">
        <v>0</v>
      </c>
      <c r="AK44" s="110">
        <v>0</v>
      </c>
      <c r="AL44" s="109">
        <v>0</v>
      </c>
      <c r="AM44" s="109">
        <v>0</v>
      </c>
      <c r="AN44" s="110">
        <v>0</v>
      </c>
      <c r="AO44" s="109">
        <v>0</v>
      </c>
      <c r="AP44" s="109">
        <v>2</v>
      </c>
      <c r="AQ44" s="110">
        <v>2.1</v>
      </c>
      <c r="AR44" s="110">
        <v>0</v>
      </c>
      <c r="AS44" s="110">
        <v>1.7</v>
      </c>
      <c r="AT44" s="111">
        <v>13.8</v>
      </c>
    </row>
    <row r="45" spans="1:46" s="80" customFormat="1" ht="39.75" customHeight="1">
      <c r="A45" s="121">
        <f>IF(D45="","",SUBTOTAL(3,$D$13:D45))</f>
        <v>33</v>
      </c>
      <c r="B45" s="106" t="s">
        <v>136</v>
      </c>
      <c r="C45" s="107" t="s">
        <v>72</v>
      </c>
      <c r="D45" s="108" t="s">
        <v>137</v>
      </c>
      <c r="E45" s="109">
        <v>10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10">
        <v>10</v>
      </c>
      <c r="N45" s="109">
        <v>5.85</v>
      </c>
      <c r="O45" s="109">
        <v>1.5</v>
      </c>
      <c r="P45" s="109">
        <v>0</v>
      </c>
      <c r="Q45" s="109">
        <v>0</v>
      </c>
      <c r="R45" s="110">
        <v>7.35</v>
      </c>
      <c r="S45" s="109">
        <v>4</v>
      </c>
      <c r="T45" s="109">
        <v>178</v>
      </c>
      <c r="U45" s="109">
        <v>4</v>
      </c>
      <c r="V45" s="110">
        <v>17.8</v>
      </c>
      <c r="W45" s="109">
        <v>0</v>
      </c>
      <c r="X45" s="109">
        <v>0</v>
      </c>
      <c r="Y45" s="109">
        <v>0</v>
      </c>
      <c r="Z45" s="110">
        <v>0</v>
      </c>
      <c r="AA45" s="109">
        <v>0</v>
      </c>
      <c r="AB45" s="109">
        <v>22</v>
      </c>
      <c r="AC45" s="109">
        <v>0</v>
      </c>
      <c r="AD45" s="110">
        <v>2.2000000000000002</v>
      </c>
      <c r="AE45" s="109">
        <v>0</v>
      </c>
      <c r="AF45" s="109">
        <v>0</v>
      </c>
      <c r="AG45" s="109">
        <v>0</v>
      </c>
      <c r="AH45" s="110">
        <v>0</v>
      </c>
      <c r="AI45" s="109">
        <v>0</v>
      </c>
      <c r="AJ45" s="109">
        <v>0</v>
      </c>
      <c r="AK45" s="110">
        <v>0</v>
      </c>
      <c r="AL45" s="109">
        <v>0</v>
      </c>
      <c r="AM45" s="109">
        <v>0</v>
      </c>
      <c r="AN45" s="110">
        <v>0</v>
      </c>
      <c r="AO45" s="109">
        <v>0</v>
      </c>
      <c r="AP45" s="109">
        <v>0</v>
      </c>
      <c r="AQ45" s="110">
        <v>0</v>
      </c>
      <c r="AR45" s="110">
        <v>0</v>
      </c>
      <c r="AS45" s="110">
        <v>0.9</v>
      </c>
      <c r="AT45" s="111">
        <v>38.299999999999997</v>
      </c>
    </row>
    <row r="46" spans="1:46" s="80" customFormat="1" ht="39.75" customHeight="1">
      <c r="A46" s="121">
        <f>IF(D46="","",SUBTOTAL(3,$D$13:D46))</f>
        <v>34</v>
      </c>
      <c r="B46" s="106" t="s">
        <v>138</v>
      </c>
      <c r="C46" s="107" t="s">
        <v>72</v>
      </c>
      <c r="D46" s="108" t="s">
        <v>139</v>
      </c>
      <c r="E46" s="109">
        <v>8</v>
      </c>
      <c r="F46" s="109">
        <v>8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10">
        <v>20</v>
      </c>
      <c r="N46" s="109">
        <v>6.9</v>
      </c>
      <c r="O46" s="109">
        <v>4.6500000000000004</v>
      </c>
      <c r="P46" s="109">
        <v>0</v>
      </c>
      <c r="Q46" s="109">
        <v>0</v>
      </c>
      <c r="R46" s="110">
        <v>11.55</v>
      </c>
      <c r="S46" s="109">
        <v>606</v>
      </c>
      <c r="T46" s="109">
        <v>471</v>
      </c>
      <c r="U46" s="109">
        <v>629</v>
      </c>
      <c r="V46" s="110">
        <v>44.800000000000004</v>
      </c>
      <c r="W46" s="109">
        <v>0</v>
      </c>
      <c r="X46" s="109">
        <v>0</v>
      </c>
      <c r="Y46" s="109">
        <v>0</v>
      </c>
      <c r="Z46" s="110">
        <v>0</v>
      </c>
      <c r="AA46" s="109">
        <v>0</v>
      </c>
      <c r="AB46" s="109">
        <v>0</v>
      </c>
      <c r="AC46" s="109">
        <v>0</v>
      </c>
      <c r="AD46" s="110">
        <v>0</v>
      </c>
      <c r="AE46" s="109">
        <v>0</v>
      </c>
      <c r="AF46" s="109">
        <v>0</v>
      </c>
      <c r="AG46" s="109">
        <v>0</v>
      </c>
      <c r="AH46" s="110">
        <v>0</v>
      </c>
      <c r="AI46" s="109">
        <v>0</v>
      </c>
      <c r="AJ46" s="109">
        <v>0</v>
      </c>
      <c r="AK46" s="110">
        <v>0</v>
      </c>
      <c r="AL46" s="109">
        <v>0</v>
      </c>
      <c r="AM46" s="109">
        <v>0</v>
      </c>
      <c r="AN46" s="110">
        <v>0</v>
      </c>
      <c r="AO46" s="109">
        <v>0</v>
      </c>
      <c r="AP46" s="109">
        <v>0</v>
      </c>
      <c r="AQ46" s="110">
        <v>0</v>
      </c>
      <c r="AR46" s="110">
        <v>0</v>
      </c>
      <c r="AS46" s="110">
        <v>0</v>
      </c>
      <c r="AT46" s="111">
        <v>76.400000000000006</v>
      </c>
    </row>
    <row r="47" spans="1:46" s="80" customFormat="1" ht="39.75" customHeight="1">
      <c r="A47" s="121">
        <f>IF(D47="","",SUBTOTAL(3,$D$13:D47))</f>
        <v>35</v>
      </c>
      <c r="B47" s="106" t="s">
        <v>140</v>
      </c>
      <c r="C47" s="107" t="s">
        <v>72</v>
      </c>
      <c r="D47" s="108" t="s">
        <v>141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10">
        <v>0</v>
      </c>
      <c r="N47" s="109">
        <v>0</v>
      </c>
      <c r="O47" s="109">
        <v>0</v>
      </c>
      <c r="P47" s="109">
        <v>0</v>
      </c>
      <c r="Q47" s="109">
        <v>0</v>
      </c>
      <c r="R47" s="110">
        <v>0</v>
      </c>
      <c r="S47" s="109">
        <v>75</v>
      </c>
      <c r="T47" s="109">
        <v>0</v>
      </c>
      <c r="U47" s="109">
        <v>86</v>
      </c>
      <c r="V47" s="110">
        <v>-1.1000000000000001</v>
      </c>
      <c r="W47" s="109">
        <v>0</v>
      </c>
      <c r="X47" s="109">
        <v>0</v>
      </c>
      <c r="Y47" s="109">
        <v>0</v>
      </c>
      <c r="Z47" s="110">
        <v>0</v>
      </c>
      <c r="AA47" s="109">
        <v>0</v>
      </c>
      <c r="AB47" s="109">
        <v>0</v>
      </c>
      <c r="AC47" s="109">
        <v>0</v>
      </c>
      <c r="AD47" s="110">
        <v>0</v>
      </c>
      <c r="AE47" s="109">
        <v>0</v>
      </c>
      <c r="AF47" s="109">
        <v>0</v>
      </c>
      <c r="AG47" s="109">
        <v>0</v>
      </c>
      <c r="AH47" s="110">
        <v>0</v>
      </c>
      <c r="AI47" s="109">
        <v>0</v>
      </c>
      <c r="AJ47" s="109">
        <v>0</v>
      </c>
      <c r="AK47" s="110">
        <v>0</v>
      </c>
      <c r="AL47" s="109">
        <v>0</v>
      </c>
      <c r="AM47" s="109">
        <v>0</v>
      </c>
      <c r="AN47" s="110">
        <v>0</v>
      </c>
      <c r="AO47" s="109">
        <v>0</v>
      </c>
      <c r="AP47" s="109">
        <v>0</v>
      </c>
      <c r="AQ47" s="110">
        <v>0</v>
      </c>
      <c r="AR47" s="110">
        <v>0</v>
      </c>
      <c r="AS47" s="110">
        <v>0</v>
      </c>
      <c r="AT47" s="111">
        <v>-1.1000000000000001</v>
      </c>
    </row>
    <row r="48" spans="1:46" s="80" customFormat="1" ht="39.75" customHeight="1">
      <c r="A48" s="121">
        <f>IF(D48="","",SUBTOTAL(3,$D$13:D48))</f>
        <v>36</v>
      </c>
      <c r="B48" s="106" t="s">
        <v>142</v>
      </c>
      <c r="C48" s="107" t="s">
        <v>72</v>
      </c>
      <c r="D48" s="108" t="s">
        <v>143</v>
      </c>
      <c r="E48" s="109">
        <v>0</v>
      </c>
      <c r="F48" s="109">
        <v>0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10">
        <v>0</v>
      </c>
      <c r="N48" s="109">
        <v>3.9000000000000004</v>
      </c>
      <c r="O48" s="109">
        <v>1.05</v>
      </c>
      <c r="P48" s="109">
        <v>0</v>
      </c>
      <c r="Q48" s="109">
        <v>0</v>
      </c>
      <c r="R48" s="110">
        <v>4.95</v>
      </c>
      <c r="S48" s="109">
        <v>75</v>
      </c>
      <c r="T48" s="109">
        <v>75</v>
      </c>
      <c r="U48" s="109">
        <v>67</v>
      </c>
      <c r="V48" s="110">
        <v>8.3000000000000007</v>
      </c>
      <c r="W48" s="109">
        <v>0</v>
      </c>
      <c r="X48" s="109">
        <v>0</v>
      </c>
      <c r="Y48" s="109">
        <v>0</v>
      </c>
      <c r="Z48" s="110">
        <v>0</v>
      </c>
      <c r="AA48" s="109">
        <v>0</v>
      </c>
      <c r="AB48" s="109">
        <v>0</v>
      </c>
      <c r="AC48" s="109">
        <v>0</v>
      </c>
      <c r="AD48" s="110">
        <v>0</v>
      </c>
      <c r="AE48" s="109">
        <v>0</v>
      </c>
      <c r="AF48" s="109">
        <v>0</v>
      </c>
      <c r="AG48" s="109">
        <v>0</v>
      </c>
      <c r="AH48" s="110">
        <v>0</v>
      </c>
      <c r="AI48" s="109">
        <v>0</v>
      </c>
      <c r="AJ48" s="109">
        <v>0</v>
      </c>
      <c r="AK48" s="110">
        <v>0</v>
      </c>
      <c r="AL48" s="109">
        <v>0</v>
      </c>
      <c r="AM48" s="109">
        <v>0</v>
      </c>
      <c r="AN48" s="110">
        <v>0</v>
      </c>
      <c r="AO48" s="109">
        <v>0</v>
      </c>
      <c r="AP48" s="109">
        <v>0</v>
      </c>
      <c r="AQ48" s="110">
        <v>0</v>
      </c>
      <c r="AR48" s="110">
        <v>0</v>
      </c>
      <c r="AS48" s="110">
        <v>1.4</v>
      </c>
      <c r="AT48" s="111">
        <v>14.7</v>
      </c>
    </row>
    <row r="49" spans="1:47" s="80" customFormat="1" ht="39.75" customHeight="1">
      <c r="A49" s="121">
        <f>IF(D49="","",SUBTOTAL(3,$D$13:D49))</f>
        <v>37</v>
      </c>
      <c r="B49" s="106" t="s">
        <v>144</v>
      </c>
      <c r="C49" s="107" t="s">
        <v>72</v>
      </c>
      <c r="D49" s="108" t="s">
        <v>145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10">
        <v>0</v>
      </c>
      <c r="N49" s="109">
        <v>0</v>
      </c>
      <c r="O49" s="109">
        <v>0</v>
      </c>
      <c r="P49" s="109">
        <v>0</v>
      </c>
      <c r="Q49" s="109">
        <v>0</v>
      </c>
      <c r="R49" s="110">
        <v>0</v>
      </c>
      <c r="S49" s="109">
        <v>0</v>
      </c>
      <c r="T49" s="109">
        <v>0</v>
      </c>
      <c r="U49" s="109">
        <v>0</v>
      </c>
      <c r="V49" s="110">
        <v>0</v>
      </c>
      <c r="W49" s="109">
        <v>0</v>
      </c>
      <c r="X49" s="109">
        <v>0</v>
      </c>
      <c r="Y49" s="109">
        <v>0</v>
      </c>
      <c r="Z49" s="110">
        <v>0</v>
      </c>
      <c r="AA49" s="109">
        <v>0</v>
      </c>
      <c r="AB49" s="109">
        <v>0</v>
      </c>
      <c r="AC49" s="109">
        <v>0</v>
      </c>
      <c r="AD49" s="110">
        <v>0</v>
      </c>
      <c r="AE49" s="109">
        <v>0</v>
      </c>
      <c r="AF49" s="109">
        <v>0</v>
      </c>
      <c r="AG49" s="109">
        <v>0</v>
      </c>
      <c r="AH49" s="110">
        <v>0</v>
      </c>
      <c r="AI49" s="109">
        <v>0</v>
      </c>
      <c r="AJ49" s="109">
        <v>0</v>
      </c>
      <c r="AK49" s="110">
        <v>0</v>
      </c>
      <c r="AL49" s="109">
        <v>0</v>
      </c>
      <c r="AM49" s="109">
        <v>0</v>
      </c>
      <c r="AN49" s="110">
        <v>0</v>
      </c>
      <c r="AO49" s="109">
        <v>0</v>
      </c>
      <c r="AP49" s="109">
        <v>0</v>
      </c>
      <c r="AQ49" s="110">
        <v>0</v>
      </c>
      <c r="AR49" s="110">
        <v>0</v>
      </c>
      <c r="AS49" s="110">
        <v>0</v>
      </c>
      <c r="AT49" s="111">
        <v>0</v>
      </c>
    </row>
    <row r="50" spans="1:47" s="80" customFormat="1" ht="39.75" customHeight="1">
      <c r="A50" s="121">
        <f>IF(D50="","",SUBTOTAL(3,$D$13:D50))</f>
        <v>38</v>
      </c>
      <c r="B50" s="106" t="s">
        <v>146</v>
      </c>
      <c r="C50" s="107" t="s">
        <v>72</v>
      </c>
      <c r="D50" s="108" t="s">
        <v>147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10">
        <v>0</v>
      </c>
      <c r="N50" s="109">
        <v>0</v>
      </c>
      <c r="O50" s="109">
        <v>0</v>
      </c>
      <c r="P50" s="109">
        <v>0</v>
      </c>
      <c r="Q50" s="109">
        <v>0</v>
      </c>
      <c r="R50" s="110">
        <v>0</v>
      </c>
      <c r="S50" s="109">
        <v>0</v>
      </c>
      <c r="T50" s="109">
        <v>0</v>
      </c>
      <c r="U50" s="109">
        <v>0</v>
      </c>
      <c r="V50" s="110">
        <v>0</v>
      </c>
      <c r="W50" s="109">
        <v>0</v>
      </c>
      <c r="X50" s="109">
        <v>0</v>
      </c>
      <c r="Y50" s="109">
        <v>0</v>
      </c>
      <c r="Z50" s="110">
        <v>0</v>
      </c>
      <c r="AA50" s="109">
        <v>0</v>
      </c>
      <c r="AB50" s="109">
        <v>0</v>
      </c>
      <c r="AC50" s="109">
        <v>0</v>
      </c>
      <c r="AD50" s="110">
        <v>0</v>
      </c>
      <c r="AE50" s="109">
        <v>0</v>
      </c>
      <c r="AF50" s="109">
        <v>0</v>
      </c>
      <c r="AG50" s="109">
        <v>0</v>
      </c>
      <c r="AH50" s="110">
        <v>0</v>
      </c>
      <c r="AI50" s="109">
        <v>0</v>
      </c>
      <c r="AJ50" s="109">
        <v>0</v>
      </c>
      <c r="AK50" s="110">
        <v>0</v>
      </c>
      <c r="AL50" s="109">
        <v>0</v>
      </c>
      <c r="AM50" s="109">
        <v>0</v>
      </c>
      <c r="AN50" s="110">
        <v>0</v>
      </c>
      <c r="AO50" s="109">
        <v>0</v>
      </c>
      <c r="AP50" s="109">
        <v>0</v>
      </c>
      <c r="AQ50" s="110">
        <v>0</v>
      </c>
      <c r="AR50" s="110">
        <v>0</v>
      </c>
      <c r="AS50" s="110">
        <v>0</v>
      </c>
      <c r="AT50" s="111">
        <v>0</v>
      </c>
    </row>
    <row r="51" spans="1:47" s="80" customFormat="1" ht="39.75" customHeight="1">
      <c r="A51" s="121">
        <f>IF(D51="","",SUBTOTAL(3,$D$13:D51))</f>
        <v>39</v>
      </c>
      <c r="B51" s="106" t="s">
        <v>148</v>
      </c>
      <c r="C51" s="107" t="s">
        <v>72</v>
      </c>
      <c r="D51" s="108" t="s">
        <v>149</v>
      </c>
      <c r="E51" s="109">
        <v>0</v>
      </c>
      <c r="F51" s="109">
        <v>0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10">
        <v>0</v>
      </c>
      <c r="N51" s="109">
        <v>0</v>
      </c>
      <c r="O51" s="109">
        <v>0</v>
      </c>
      <c r="P51" s="109">
        <v>0</v>
      </c>
      <c r="Q51" s="109">
        <v>0</v>
      </c>
      <c r="R51" s="110">
        <v>0</v>
      </c>
      <c r="S51" s="109">
        <v>0</v>
      </c>
      <c r="T51" s="109">
        <v>0</v>
      </c>
      <c r="U51" s="109">
        <v>0</v>
      </c>
      <c r="V51" s="110">
        <v>0</v>
      </c>
      <c r="W51" s="109">
        <v>0</v>
      </c>
      <c r="X51" s="109">
        <v>0</v>
      </c>
      <c r="Y51" s="109">
        <v>0</v>
      </c>
      <c r="Z51" s="110">
        <v>0</v>
      </c>
      <c r="AA51" s="109">
        <v>0</v>
      </c>
      <c r="AB51" s="109">
        <v>0</v>
      </c>
      <c r="AC51" s="109">
        <v>0</v>
      </c>
      <c r="AD51" s="110">
        <v>0</v>
      </c>
      <c r="AE51" s="109">
        <v>0</v>
      </c>
      <c r="AF51" s="109">
        <v>0</v>
      </c>
      <c r="AG51" s="109">
        <v>0</v>
      </c>
      <c r="AH51" s="110">
        <v>0</v>
      </c>
      <c r="AI51" s="109">
        <v>0</v>
      </c>
      <c r="AJ51" s="109">
        <v>0</v>
      </c>
      <c r="AK51" s="110">
        <v>0</v>
      </c>
      <c r="AL51" s="109">
        <v>0</v>
      </c>
      <c r="AM51" s="109">
        <v>0</v>
      </c>
      <c r="AN51" s="110">
        <v>0</v>
      </c>
      <c r="AO51" s="109">
        <v>0</v>
      </c>
      <c r="AP51" s="109">
        <v>0</v>
      </c>
      <c r="AQ51" s="110">
        <v>0</v>
      </c>
      <c r="AR51" s="110">
        <v>0</v>
      </c>
      <c r="AS51" s="110">
        <v>0</v>
      </c>
      <c r="AT51" s="111">
        <v>0</v>
      </c>
    </row>
    <row r="52" spans="1:47" s="80" customFormat="1" ht="39.75" customHeight="1">
      <c r="A52" s="121">
        <f>IF(D52="","",SUBTOTAL(3,$D$13:D52))</f>
        <v>40</v>
      </c>
      <c r="B52" s="106" t="s">
        <v>150</v>
      </c>
      <c r="C52" s="107" t="s">
        <v>72</v>
      </c>
      <c r="D52" s="108" t="s">
        <v>151</v>
      </c>
      <c r="E52" s="109">
        <v>0</v>
      </c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10">
        <v>0</v>
      </c>
      <c r="N52" s="109">
        <v>0</v>
      </c>
      <c r="O52" s="109">
        <v>0</v>
      </c>
      <c r="P52" s="109">
        <v>0</v>
      </c>
      <c r="Q52" s="109">
        <v>0</v>
      </c>
      <c r="R52" s="110">
        <v>0</v>
      </c>
      <c r="S52" s="109">
        <v>0</v>
      </c>
      <c r="T52" s="109">
        <v>0</v>
      </c>
      <c r="U52" s="109">
        <v>0</v>
      </c>
      <c r="V52" s="110">
        <v>0</v>
      </c>
      <c r="W52" s="109">
        <v>0</v>
      </c>
      <c r="X52" s="109">
        <v>0</v>
      </c>
      <c r="Y52" s="109">
        <v>0</v>
      </c>
      <c r="Z52" s="110">
        <v>0</v>
      </c>
      <c r="AA52" s="109">
        <v>0</v>
      </c>
      <c r="AB52" s="109">
        <v>0</v>
      </c>
      <c r="AC52" s="109">
        <v>0</v>
      </c>
      <c r="AD52" s="110">
        <v>0</v>
      </c>
      <c r="AE52" s="109">
        <v>0</v>
      </c>
      <c r="AF52" s="109">
        <v>0</v>
      </c>
      <c r="AG52" s="109">
        <v>0</v>
      </c>
      <c r="AH52" s="110">
        <v>0</v>
      </c>
      <c r="AI52" s="109">
        <v>0</v>
      </c>
      <c r="AJ52" s="109">
        <v>0</v>
      </c>
      <c r="AK52" s="110">
        <v>0</v>
      </c>
      <c r="AL52" s="109">
        <v>0</v>
      </c>
      <c r="AM52" s="109">
        <v>0</v>
      </c>
      <c r="AN52" s="110">
        <v>0</v>
      </c>
      <c r="AO52" s="109">
        <v>0</v>
      </c>
      <c r="AP52" s="109">
        <v>0</v>
      </c>
      <c r="AQ52" s="110">
        <v>0</v>
      </c>
      <c r="AR52" s="110">
        <v>0</v>
      </c>
      <c r="AS52" s="110">
        <v>0</v>
      </c>
      <c r="AT52" s="111">
        <v>0</v>
      </c>
    </row>
    <row r="53" spans="1:47" s="80" customFormat="1" ht="39.75" customHeight="1">
      <c r="A53" s="121">
        <f>IF(D53="","",SUBTOTAL(3,$D$13:D53))</f>
        <v>41</v>
      </c>
      <c r="B53" s="106" t="s">
        <v>152</v>
      </c>
      <c r="C53" s="107" t="s">
        <v>72</v>
      </c>
      <c r="D53" s="108" t="s">
        <v>153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10">
        <v>0</v>
      </c>
      <c r="N53" s="109">
        <v>0</v>
      </c>
      <c r="O53" s="109">
        <v>0</v>
      </c>
      <c r="P53" s="109">
        <v>0</v>
      </c>
      <c r="Q53" s="109">
        <v>0</v>
      </c>
      <c r="R53" s="110">
        <v>0</v>
      </c>
      <c r="S53" s="109">
        <v>0</v>
      </c>
      <c r="T53" s="109">
        <v>0</v>
      </c>
      <c r="U53" s="109">
        <v>0</v>
      </c>
      <c r="V53" s="110">
        <v>0</v>
      </c>
      <c r="W53" s="109">
        <v>0</v>
      </c>
      <c r="X53" s="109">
        <v>0</v>
      </c>
      <c r="Y53" s="109">
        <v>0</v>
      </c>
      <c r="Z53" s="110">
        <v>0</v>
      </c>
      <c r="AA53" s="109">
        <v>0</v>
      </c>
      <c r="AB53" s="109">
        <v>0</v>
      </c>
      <c r="AC53" s="109">
        <v>0</v>
      </c>
      <c r="AD53" s="110">
        <v>0</v>
      </c>
      <c r="AE53" s="109">
        <v>0</v>
      </c>
      <c r="AF53" s="109">
        <v>0</v>
      </c>
      <c r="AG53" s="109">
        <v>0</v>
      </c>
      <c r="AH53" s="110">
        <v>0</v>
      </c>
      <c r="AI53" s="109">
        <v>0</v>
      </c>
      <c r="AJ53" s="109">
        <v>0</v>
      </c>
      <c r="AK53" s="110">
        <v>0</v>
      </c>
      <c r="AL53" s="109">
        <v>0</v>
      </c>
      <c r="AM53" s="109">
        <v>0</v>
      </c>
      <c r="AN53" s="110">
        <v>0</v>
      </c>
      <c r="AO53" s="109">
        <v>0</v>
      </c>
      <c r="AP53" s="109">
        <v>0</v>
      </c>
      <c r="AQ53" s="110">
        <v>0</v>
      </c>
      <c r="AR53" s="110">
        <v>0</v>
      </c>
      <c r="AS53" s="110">
        <v>0</v>
      </c>
      <c r="AT53" s="111">
        <v>0</v>
      </c>
    </row>
    <row r="54" spans="1:47" s="80" customFormat="1" ht="39.75" customHeight="1">
      <c r="A54" s="121">
        <f>IF(D54="","",SUBTOTAL(3,$D$13:D54))</f>
        <v>42</v>
      </c>
      <c r="B54" s="106" t="s">
        <v>154</v>
      </c>
      <c r="C54" s="107" t="s">
        <v>72</v>
      </c>
      <c r="D54" s="108" t="s">
        <v>155</v>
      </c>
      <c r="E54" s="109">
        <v>0</v>
      </c>
      <c r="F54" s="109">
        <v>0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10">
        <v>0</v>
      </c>
      <c r="N54" s="109">
        <v>0.6</v>
      </c>
      <c r="O54" s="109">
        <v>4.5</v>
      </c>
      <c r="P54" s="109">
        <v>0</v>
      </c>
      <c r="Q54" s="109">
        <v>0</v>
      </c>
      <c r="R54" s="110">
        <v>5.0999999999999996</v>
      </c>
      <c r="S54" s="109">
        <v>218</v>
      </c>
      <c r="T54" s="109">
        <v>254</v>
      </c>
      <c r="U54" s="109">
        <v>239</v>
      </c>
      <c r="V54" s="110">
        <v>23.3</v>
      </c>
      <c r="W54" s="109">
        <v>0</v>
      </c>
      <c r="X54" s="109">
        <v>0</v>
      </c>
      <c r="Y54" s="109">
        <v>0</v>
      </c>
      <c r="Z54" s="110">
        <v>0</v>
      </c>
      <c r="AA54" s="109">
        <v>0</v>
      </c>
      <c r="AB54" s="109">
        <v>0</v>
      </c>
      <c r="AC54" s="109">
        <v>0</v>
      </c>
      <c r="AD54" s="110">
        <v>0</v>
      </c>
      <c r="AE54" s="109">
        <v>0</v>
      </c>
      <c r="AF54" s="109">
        <v>0</v>
      </c>
      <c r="AG54" s="109">
        <v>0</v>
      </c>
      <c r="AH54" s="110">
        <v>0</v>
      </c>
      <c r="AI54" s="109">
        <v>0</v>
      </c>
      <c r="AJ54" s="109">
        <v>0</v>
      </c>
      <c r="AK54" s="110">
        <v>0</v>
      </c>
      <c r="AL54" s="109">
        <v>0</v>
      </c>
      <c r="AM54" s="109">
        <v>0</v>
      </c>
      <c r="AN54" s="110">
        <v>0</v>
      </c>
      <c r="AO54" s="109">
        <v>0</v>
      </c>
      <c r="AP54" s="109">
        <v>0</v>
      </c>
      <c r="AQ54" s="110">
        <v>0</v>
      </c>
      <c r="AR54" s="110">
        <v>0</v>
      </c>
      <c r="AS54" s="110">
        <v>0.9</v>
      </c>
      <c r="AT54" s="111">
        <v>29.3</v>
      </c>
    </row>
    <row r="55" spans="1:47" s="80" customFormat="1" ht="39.75" customHeight="1">
      <c r="A55" s="121">
        <f>IF(D55="","",SUBTOTAL(3,$D$13:D55))</f>
        <v>43</v>
      </c>
      <c r="B55" s="106" t="s">
        <v>156</v>
      </c>
      <c r="C55" s="107" t="s">
        <v>72</v>
      </c>
      <c r="D55" s="108" t="s">
        <v>157</v>
      </c>
      <c r="E55" s="109">
        <v>0</v>
      </c>
      <c r="F55" s="109">
        <v>0</v>
      </c>
      <c r="G55" s="109">
        <v>0</v>
      </c>
      <c r="H55" s="109">
        <v>0</v>
      </c>
      <c r="I55" s="109">
        <v>0</v>
      </c>
      <c r="J55" s="109">
        <v>0</v>
      </c>
      <c r="K55" s="109">
        <v>0</v>
      </c>
      <c r="L55" s="109">
        <v>0</v>
      </c>
      <c r="M55" s="110">
        <v>0</v>
      </c>
      <c r="N55" s="109">
        <v>0</v>
      </c>
      <c r="O55" s="109">
        <v>0</v>
      </c>
      <c r="P55" s="109">
        <v>0</v>
      </c>
      <c r="Q55" s="109">
        <v>0</v>
      </c>
      <c r="R55" s="110">
        <v>0</v>
      </c>
      <c r="S55" s="109">
        <v>0</v>
      </c>
      <c r="T55" s="109">
        <v>0</v>
      </c>
      <c r="U55" s="109">
        <v>0</v>
      </c>
      <c r="V55" s="110">
        <v>0</v>
      </c>
      <c r="W55" s="109">
        <v>0</v>
      </c>
      <c r="X55" s="109">
        <v>0</v>
      </c>
      <c r="Y55" s="109">
        <v>0</v>
      </c>
      <c r="Z55" s="110">
        <v>0</v>
      </c>
      <c r="AA55" s="109">
        <v>0</v>
      </c>
      <c r="AB55" s="109">
        <v>0</v>
      </c>
      <c r="AC55" s="109">
        <v>0</v>
      </c>
      <c r="AD55" s="110">
        <v>0</v>
      </c>
      <c r="AE55" s="109">
        <v>0</v>
      </c>
      <c r="AF55" s="109">
        <v>0</v>
      </c>
      <c r="AG55" s="109">
        <v>0</v>
      </c>
      <c r="AH55" s="110">
        <v>0</v>
      </c>
      <c r="AI55" s="109">
        <v>0</v>
      </c>
      <c r="AJ55" s="109">
        <v>0</v>
      </c>
      <c r="AK55" s="110">
        <v>0</v>
      </c>
      <c r="AL55" s="109">
        <v>0</v>
      </c>
      <c r="AM55" s="109">
        <v>0</v>
      </c>
      <c r="AN55" s="110">
        <v>0</v>
      </c>
      <c r="AO55" s="109">
        <v>0</v>
      </c>
      <c r="AP55" s="109">
        <v>0</v>
      </c>
      <c r="AQ55" s="110">
        <v>0</v>
      </c>
      <c r="AR55" s="110">
        <v>0</v>
      </c>
      <c r="AS55" s="110">
        <v>0</v>
      </c>
      <c r="AT55" s="111">
        <v>0</v>
      </c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180</v>
      </c>
      <c r="F109" s="1">
        <f t="shared" si="1"/>
        <v>16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230</v>
      </c>
      <c r="N109" s="1">
        <f t="shared" si="1"/>
        <v>153.22499999999997</v>
      </c>
      <c r="O109" s="1">
        <f t="shared" si="1"/>
        <v>142.65000000000003</v>
      </c>
      <c r="P109" s="1">
        <f t="shared" si="1"/>
        <v>0</v>
      </c>
      <c r="Q109" s="1">
        <f t="shared" si="1"/>
        <v>0</v>
      </c>
      <c r="R109" s="13">
        <f t="shared" si="1"/>
        <v>319.87500000000006</v>
      </c>
      <c r="S109" s="1">
        <f t="shared" si="1"/>
        <v>8390</v>
      </c>
      <c r="T109" s="1">
        <f t="shared" si="1"/>
        <v>8390</v>
      </c>
      <c r="U109" s="1"/>
      <c r="V109" s="1">
        <f>SUBTOTAL(9,V11:V108)</f>
        <v>844.74999999999989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22</v>
      </c>
      <c r="AB109" s="1">
        <f>SUBTOTAL(9,AB11:AB108)</f>
        <v>22</v>
      </c>
      <c r="AC109" s="1"/>
      <c r="AD109" s="1">
        <f>SUBTOTAL(9,AD11:AD108)</f>
        <v>2.2000000000000002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26</v>
      </c>
      <c r="AJ109" s="1">
        <f t="shared" si="2"/>
        <v>26</v>
      </c>
      <c r="AK109" s="1">
        <f t="shared" si="2"/>
        <v>12.25714285714286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26</v>
      </c>
      <c r="AP109" s="1">
        <f t="shared" si="2"/>
        <v>26</v>
      </c>
      <c r="AQ109" s="1">
        <f t="shared" si="2"/>
        <v>23.400000000000002</v>
      </c>
      <c r="AR109" s="1">
        <f t="shared" si="2"/>
        <v>0</v>
      </c>
      <c r="AS109" s="1">
        <f t="shared" si="2"/>
        <v>22.099999999999998</v>
      </c>
      <c r="AT109" s="1">
        <f t="shared" si="2"/>
        <v>1455.2</v>
      </c>
      <c r="AU109" s="2"/>
    </row>
    <row r="110" spans="1:47">
      <c r="AU110" s="2"/>
    </row>
    <row r="111" spans="1:47" s="120" customFormat="1" ht="19.5">
      <c r="A111" s="125"/>
      <c r="B111" s="125"/>
      <c r="C111" s="120" t="s">
        <v>67</v>
      </c>
      <c r="D111" s="126"/>
      <c r="R111" s="127"/>
      <c r="AH111" s="120" t="s">
        <v>68</v>
      </c>
      <c r="AT111" s="119"/>
    </row>
    <row r="112" spans="1:47">
      <c r="AU112" s="2"/>
    </row>
  </sheetData>
  <mergeCells count="28">
    <mergeCell ref="AR10:AR12"/>
    <mergeCell ref="AI11:AK11"/>
    <mergeCell ref="AL11:AN11"/>
    <mergeCell ref="AO11:AQ11"/>
    <mergeCell ref="S10:AH10"/>
    <mergeCell ref="AI10:AQ10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1:M1"/>
    <mergeCell ref="AC1:AT1"/>
    <mergeCell ref="A2:M2"/>
    <mergeCell ref="AC2:AT2"/>
    <mergeCell ref="A3:M3"/>
    <mergeCell ref="AC3:AT3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4" priority="22" stopIfTrue="1" operator="lessThan">
      <formula>0</formula>
    </cfRule>
  </conditionalFormatting>
  <conditionalFormatting sqref="E9:AT9">
    <cfRule type="cellIs" dxfId="23" priority="21" stopIfTrue="1" operator="lessThan">
      <formula>0</formula>
    </cfRule>
  </conditionalFormatting>
  <conditionalFormatting sqref="F10:F12 F109:F110 F112:F1048576">
    <cfRule type="cellIs" dxfId="22" priority="20" stopIfTrue="1" operator="lessThan">
      <formula>0</formula>
    </cfRule>
  </conditionalFormatting>
  <conditionalFormatting sqref="G10:G12 G109:G110 G112:G1048576">
    <cfRule type="cellIs" dxfId="21" priority="19" stopIfTrue="1" operator="lessThan">
      <formula>0</formula>
    </cfRule>
  </conditionalFormatting>
  <conditionalFormatting sqref="J10:J12 J109:J110 J112:J1048576">
    <cfRule type="cellIs" dxfId="20" priority="18" stopIfTrue="1" operator="lessThan">
      <formula>0</formula>
    </cfRule>
  </conditionalFormatting>
  <conditionalFormatting sqref="K10:K12 K109:K110 K112:K1048576">
    <cfRule type="cellIs" dxfId="19" priority="17" stopIfTrue="1" operator="lessThan">
      <formula>0</formula>
    </cfRule>
  </conditionalFormatting>
  <conditionalFormatting sqref="AA109:AD110 AA12:AB12 AD12 AA10:AD11 AA112:AD1048576">
    <cfRule type="cellIs" dxfId="18" priority="16" stopIfTrue="1" operator="lessThan">
      <formula>0</formula>
    </cfRule>
  </conditionalFormatting>
  <conditionalFormatting sqref="W10:Z11 W109:Z110 W12:X12 Z12 W112:Z1048576">
    <cfRule type="cellIs" dxfId="17" priority="15" stopIfTrue="1" operator="lessThan">
      <formula>0</formula>
    </cfRule>
  </conditionalFormatting>
  <conditionalFormatting sqref="AL109:AN110 AL10:AN10 AL12:AN12 AL112:AN1048576">
    <cfRule type="cellIs" dxfId="16" priority="14" stopIfTrue="1" operator="lessThan">
      <formula>0</formula>
    </cfRule>
  </conditionalFormatting>
  <conditionalFormatting sqref="AL11:AN11">
    <cfRule type="cellIs" dxfId="15" priority="13" stopIfTrue="1" operator="lessThan">
      <formula>0</formula>
    </cfRule>
  </conditionalFormatting>
  <conditionalFormatting sqref="Y12">
    <cfRule type="cellIs" dxfId="14" priority="12" stopIfTrue="1" operator="lessThan">
      <formula>0</formula>
    </cfRule>
  </conditionalFormatting>
  <conditionalFormatting sqref="AC12">
    <cfRule type="cellIs" dxfId="13" priority="11" stopIfTrue="1" operator="lessThan">
      <formula>0</formula>
    </cfRule>
  </conditionalFormatting>
  <conditionalFormatting sqref="AG12">
    <cfRule type="cellIs" dxfId="12" priority="10" stopIfTrue="1" operator="lessThan">
      <formula>0</formula>
    </cfRule>
  </conditionalFormatting>
  <conditionalFormatting sqref="AE111:AK111 L111:V111 AO111:AT111 H111:I111 E111">
    <cfRule type="cellIs" dxfId="11" priority="9" stopIfTrue="1" operator="lessThan">
      <formula>0</formula>
    </cfRule>
  </conditionalFormatting>
  <conditionalFormatting sqref="F111">
    <cfRule type="cellIs" dxfId="10" priority="8" stopIfTrue="1" operator="lessThan">
      <formula>0</formula>
    </cfRule>
  </conditionalFormatting>
  <conditionalFormatting sqref="G111">
    <cfRule type="cellIs" dxfId="9" priority="7" stopIfTrue="1" operator="lessThan">
      <formula>0</formula>
    </cfRule>
  </conditionalFormatting>
  <conditionalFormatting sqref="J111">
    <cfRule type="cellIs" dxfId="8" priority="6" stopIfTrue="1" operator="lessThan">
      <formula>0</formula>
    </cfRule>
  </conditionalFormatting>
  <conditionalFormatting sqref="K111">
    <cfRule type="cellIs" dxfId="7" priority="5" stopIfTrue="1" operator="lessThan">
      <formula>0</formula>
    </cfRule>
  </conditionalFormatting>
  <conditionalFormatting sqref="AA111:AD111">
    <cfRule type="cellIs" dxfId="6" priority="4" stopIfTrue="1" operator="lessThan">
      <formula>0</formula>
    </cfRule>
  </conditionalFormatting>
  <conditionalFormatting sqref="W111:Z111">
    <cfRule type="cellIs" dxfId="5" priority="3" stopIfTrue="1" operator="lessThan">
      <formula>0</formula>
    </cfRule>
  </conditionalFormatting>
  <conditionalFormatting sqref="AL111:AN111">
    <cfRule type="cellIs" dxfId="4" priority="2" stopIfTrue="1" operator="lessThan">
      <formula>0</formula>
    </cfRule>
  </conditionalFormatting>
  <conditionalFormatting sqref="E55:AT55">
    <cfRule type="cellIs" dxfId="1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2018-08-23T03:38:11Z</dcterms:modified>
</cp:coreProperties>
</file>